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sert\Documents\завуч\самоаттестация школы 2026\"/>
    </mc:Choice>
  </mc:AlternateContent>
  <xr:revisionPtr revIDLastSave="0" documentId="13_ncr:1_{BB86888C-7514-487B-A77C-3BD6BD6009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 7" sheetId="2" r:id="rId1"/>
    <sheet name="П 8" sheetId="4" r:id="rId2"/>
    <sheet name="П 9" sheetId="5" r:id="rId3"/>
    <sheet name="П 10" sheetId="6" r:id="rId4"/>
    <sheet name="П 11" sheetId="7" r:id="rId5"/>
    <sheet name="П 12" sheetId="8" r:id="rId6"/>
    <sheet name="П 13" sheetId="9" r:id="rId7"/>
  </sheets>
  <externalReferences>
    <externalReference r:id="rId8"/>
  </externalReferences>
  <definedNames>
    <definedName name="_xlnm.Print_Area" localSheetId="0">'П 7'!$A$1:$O$62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2" i="2" l="1"/>
  <c r="N71" i="2"/>
  <c r="D64" i="2"/>
  <c r="D63" i="2"/>
  <c r="N62" i="2"/>
  <c r="M62" i="2"/>
  <c r="D60" i="2"/>
  <c r="K13" i="2"/>
</calcChain>
</file>

<file path=xl/sharedStrings.xml><?xml version="1.0" encoding="utf-8"?>
<sst xmlns="http://schemas.openxmlformats.org/spreadsheetml/2006/main" count="585" uniqueCount="467">
  <si>
    <t>Приложение 7 к Методическим рекомендациям</t>
  </si>
  <si>
    <r>
      <rPr>
        <b/>
        <sz val="14"/>
        <color rgb="FF000000"/>
        <rFont val="Times New Roman"/>
        <charset val="204"/>
      </rPr>
      <t xml:space="preserve">Сведения об укомплектованности педагогическими кадрами КГУ "Школа-гимназия № 1 имени Надежды Крупской города Державинск по Жаркаинскому району управления образования  Акмолинской области"                                                                                                                                                                            (по состоянию на 2025-2026 учебный год) 
</t>
    </r>
    <r>
      <rPr>
        <sz val="14"/>
        <color rgb="FF000000"/>
        <rFont val="Times New Roman"/>
        <charset val="204"/>
      </rPr>
      <t xml:space="preserve">(наименование организации образования) 
</t>
    </r>
    <r>
      <rPr>
        <b/>
        <sz val="14"/>
        <color rgb="FF000000"/>
        <rFont val="Times New Roman"/>
        <charset val="204"/>
      </rPr>
      <t xml:space="preserve"> </t>
    </r>
  </si>
  <si>
    <t>№</t>
  </si>
  <si>
    <t>Фамилия, имя, отчество (при наличии)</t>
  </si>
  <si>
    <t>Год и месторождения</t>
  </si>
  <si>
    <t>Сведения о высшем и/или техническом и профессиональном и/или послесреднем образовании, о педагогической переподготовке, специальность, квалификация по диплому, организация образования, год окончания (по диплому)</t>
  </si>
  <si>
    <t>Основное место работы (адрес организации, должность, стаж)</t>
  </si>
  <si>
    <t>Сведения об отсутствии (наличии) судимости (дата и № справки)</t>
  </si>
  <si>
    <t xml:space="preserve">Категория, дата присвоения, номер приказа о присвоении категории </t>
  </si>
  <si>
    <t>Сведения о прохождении медицинского осмотра (наличие медицинской книжки), (дата допуска)</t>
  </si>
  <si>
    <t>Сведения о степени "магистр" (специальность, год присуждения) (по диплому)</t>
  </si>
  <si>
    <t xml:space="preserve">Сведения о наличии удостоверения о признании (дата и № удост.)  </t>
  </si>
  <si>
    <t>Должность, преподаваемый предмет</t>
  </si>
  <si>
    <t xml:space="preserve">учебная нагрузка (ставка) </t>
  </si>
  <si>
    <t>Дата последнего прохождения курсов повышения квалификации по профилю</t>
  </si>
  <si>
    <t>Место (организация) прохождения курсов повышения квалификации</t>
  </si>
  <si>
    <t>Жумагулова Загират Аскаровна    приказ о назначении №38 от 31.08.2023</t>
  </si>
  <si>
    <t>14.10.1963   Акмолинская область</t>
  </si>
  <si>
    <t xml:space="preserve">высшее, Целиноградский государственный педагогический институт им.С.Сейфуллина, Французкий и английский язык, 1987
</t>
  </si>
  <si>
    <t>Жаркаинский район, г.Державинск, ул.Комсомольская 36; КГУ "Школа-гимназия № 1 имени Надежды Крупской города Державинск по Жаркаинскому району управления образования  Акмолинской области", директор школы, 34г</t>
  </si>
  <si>
    <t>08.04.2026         №101000235632964</t>
  </si>
  <si>
    <t>№ 270 от 09.09.2024 о присвоении категории «руководитель 2 категории»</t>
  </si>
  <si>
    <t>директор школы</t>
  </si>
  <si>
    <t>1ст</t>
  </si>
  <si>
    <t>АО «Национальный центр повышения квалификации «Өрлеу»»</t>
  </si>
  <si>
    <t>Кот Роза Раисовна</t>
  </si>
  <si>
    <t xml:space="preserve">11.02.1960       Акмолинская  область </t>
  </si>
  <si>
    <t>высшее. Аркаклыкский педагогический институт им. Ыбырая Алтынсарина , учитель русского языка и литературы, 1982</t>
  </si>
  <si>
    <t xml:space="preserve">Жаркаинский район, г.Державинск, ул.Комсомольская 36; КГУ «Школа-гимназия № 1 имени Надежды Крупской города Державинск по Жаркаинскому району управления образования  Акмолинской области", заместитель директора по УВР, 45л  </t>
  </si>
  <si>
    <t>07.04.2026         №101000235350847</t>
  </si>
  <si>
    <t>№ 207 от 26.06..2025 о присвоении категории "заместитель руководителя 3 категории"</t>
  </si>
  <si>
    <t>заместитель директора по УВР</t>
  </si>
  <si>
    <t>АО «Национальный центр повышения квалификации «Өрлеу»</t>
  </si>
  <si>
    <t>Ставничая Галина Валерьевна</t>
  </si>
  <si>
    <t>01.03.1983    Акмолинская область</t>
  </si>
  <si>
    <t xml:space="preserve">высшее, Академия «Кокше», бакалавр образования «Педагогика и методика начального обучения», 2013 </t>
  </si>
  <si>
    <t>Жаркаинский район, г.Державинск, ул.Комсомольская 36; КГУ "Школа-гимназия № 1 имени Надежды Крупской города Державинск по Жаркаинскому району управления образования  Акмолинской области", учитель начального класса, 12л</t>
  </si>
  <si>
    <t>08.04.2026         №101000235577352</t>
  </si>
  <si>
    <t>№ 68 от 25.07.2025 г. О присвоении категории «педагог-исследователь» по должности учитель начальных классов</t>
  </si>
  <si>
    <t>учитель начальных классов</t>
  </si>
  <si>
    <t>0,5ст</t>
  </si>
  <si>
    <t xml:space="preserve">Кунтуганова Данагуль Рахимбековна                    </t>
  </si>
  <si>
    <t>10.09.1987 Акмолинская область</t>
  </si>
  <si>
    <t>Высшее, Аркалыкский государственный институт им.Ыбырая Алтынсарина, бакалавр географии , 2010</t>
  </si>
  <si>
    <t>Жаркаинский район, г.Державинск, ул.Комсомольская 36; КГУ "Школа-гимназия № 1 имени Надежды Крупской города Державинск по Жаркаинскому району управления образования  Акмолинской области", зам директора по ВР, учитель естествознания, 18л</t>
  </si>
  <si>
    <t>08.04.2026         №101000235764196</t>
  </si>
  <si>
    <t xml:space="preserve">без категории </t>
  </si>
  <si>
    <t>зам.директора по ВР</t>
  </si>
  <si>
    <t>учитель естествознания</t>
  </si>
  <si>
    <t xml:space="preserve">АОО «Назарбаев Интеллектуальные школы» Центр педагогического мастерства </t>
  </si>
  <si>
    <t>Ахметова Айгуль Ергазыевна</t>
  </si>
  <si>
    <t>31.12.1987  Костанайская область</t>
  </si>
  <si>
    <t xml:space="preserve">высшее,  Карагандинский государственный университет имени академика Е.А. Букетова, бакалавр химии, 2009 г.
</t>
  </si>
  <si>
    <t>Жаркаинский район, г.Державинск, ул.Комсомольская 36; КГУ «Общеобразовательная школа имени Надежды Крупской, учитель химии», 16 л</t>
  </si>
  <si>
    <t>07.04.2026 №101000235404292</t>
  </si>
  <si>
    <t>№79 от 21.10.2024 г Присвоена категория «педагог - исследователь» по должности учитель химии</t>
  </si>
  <si>
    <t>учитель химии</t>
  </si>
  <si>
    <t>15.05.2026г</t>
  </si>
  <si>
    <t>ТОО «DarynUstaz» ЦППКП</t>
  </si>
  <si>
    <t>Кульсейтова Аймира Айбековна</t>
  </si>
  <si>
    <t>16.06.1993  Акмолинская область</t>
  </si>
  <si>
    <t xml:space="preserve">высшее, Кокшетауский университет им. А. Мырзхметова,  бакалавр «Педагогика и психология», 2015 </t>
  </si>
  <si>
    <t>Жаркаинский район, г.Державинск, ул.Комсомольская 36; КГУ "Школа-гимназия № 1 имени Надежды Крупской города Державинск по Жаркаинскому району управления образования  Акмолинской области", социальный педагог, 8л</t>
  </si>
  <si>
    <t>08.04.2026         №101000235457953</t>
  </si>
  <si>
    <t>№32 от 29.08.2024 присвоена квалификация «педагог - модератор» по должности социальный педагог.</t>
  </si>
  <si>
    <t>социальный педагог</t>
  </si>
  <si>
    <t>старший вожатый</t>
  </si>
  <si>
    <t>Мурзагалиева Дарига Мусылманбековна</t>
  </si>
  <si>
    <t>16.08.1981    Акмолинская область</t>
  </si>
  <si>
    <t xml:space="preserve">Высшее Аркалыкский государственный педагогический институт ,специальность история и география 2004 год </t>
  </si>
  <si>
    <t>Жаркаинский район, г.Державинск, ул.Комсомольская 36; КГУ "Школа-гимназия № 1 имени Надежды Крупской города Державинск по Жаркаинскому району управления образования  Акмолинской области", учитель географии, 27 л</t>
  </si>
  <si>
    <t>08.04.2026         №101000235575000</t>
  </si>
  <si>
    <t>Приказа 189 от 27.12.2021 присвоении категории «педагог-эксперт» учителя истории и географии</t>
  </si>
  <si>
    <t>Атырауски университет им. Х.Досмухамедова, магистр педагогических наук (история) направление научное и педагогическое</t>
  </si>
  <si>
    <t>2025 г MD00023858625</t>
  </si>
  <si>
    <t>учитель географии</t>
  </si>
  <si>
    <t>Альжанова Алия Авизхановна</t>
  </si>
  <si>
    <t>01.06.1981 Акмолинская область</t>
  </si>
  <si>
    <t xml:space="preserve">высшее, Аркалыкский педагогический институт, учитель физики и информатики, 2002 </t>
  </si>
  <si>
    <t>Жаркаинский район, г.Державинск, ул.Комсомольская 36; КГУ "Школа-гимназия № 1 имени Надежды Крупской города Державинск по Жаркаинскому району управления образования  Акмолинской области", учитель физики и информатики, 14л 4м 26 дн</t>
  </si>
  <si>
    <t>07.04.2026         №101000235381002</t>
  </si>
  <si>
    <t>№261 от 01.09.2023 г о присвоении категории «педагог-модератор» учителя физики и информатики</t>
  </si>
  <si>
    <t>учитель физики и информатики</t>
  </si>
  <si>
    <t>08.09.2025г</t>
  </si>
  <si>
    <t xml:space="preserve">Лаборант кабинета фиики </t>
  </si>
  <si>
    <t xml:space="preserve"> </t>
  </si>
  <si>
    <t>Балғабек Виктория Вечяславовна</t>
  </si>
  <si>
    <t>22.02.1999 Ақмола облысы</t>
  </si>
  <si>
    <t>высшее, Кокшетауский университет имени Ш. Уалиханова, Бакалавр Иностранный язык: два иностранных языка, 2023</t>
  </si>
  <si>
    <t xml:space="preserve">Жаркаинский район, г.Державинск, ул.Комсомольская 36; КГУ "Школа-гимназия № 1 имени Надежды Крупской города Державинск по Жаркаинскому району управления образования  Акмолинской области", учитель английского языка, 4г </t>
  </si>
  <si>
    <t>08.04.2026         №101000235571770</t>
  </si>
  <si>
    <t>№32 от 29.08.2024 г. Присвоена квалификация «Педагог - модератор» по должности учитель английского языка</t>
  </si>
  <si>
    <t>учитель английского языка</t>
  </si>
  <si>
    <t xml:space="preserve">29.11.2025г </t>
  </si>
  <si>
    <t>Бимендина Эльмира Каиргельдиновна</t>
  </si>
  <si>
    <t>10.02.1985    Акмолинская область</t>
  </si>
  <si>
    <t>высшее, Кустанайский государственный педагогический институт, бакалавр образования (дефектология), 2013</t>
  </si>
  <si>
    <t>Жаркаинский район, г.Державинск, ул.Комсомольская 36; КГУ "Школа-гимназия № 1 имени Надежды Крупской города Державинск по Жаркаинскому району управления образования  Акмолинской области", педагог-дефектолог, 13 л</t>
  </si>
  <si>
    <t>08.04.2026         №101000235508979</t>
  </si>
  <si>
    <t>№ 207от 26.06..2025 о присвоении категории «педагог-эксперт» учителя-дефектолога</t>
  </si>
  <si>
    <t>Кокшетауский университет им.А.Мырзахметова, магистр педагогических наук (педагогика и психоогия) направление научное и педагогическое , 2023г</t>
  </si>
  <si>
    <t xml:space="preserve">2023г
№МD-00024970339
</t>
  </si>
  <si>
    <t xml:space="preserve">педагог-дефектолог   </t>
  </si>
  <si>
    <t>23.08.2024г</t>
  </si>
  <si>
    <t>Жаркаинский район, г.Державинск, ул.Комсомольская 36; КГУ "Школа-гимназия № 1 имени Надежды Крупской города Державинск по Жаркаинскому району управления образования  Акмолинской области" ,  логопед, 13 л</t>
  </si>
  <si>
    <t>логопед</t>
  </si>
  <si>
    <t xml:space="preserve">15.05.2026
</t>
  </si>
  <si>
    <t xml:space="preserve">Вдовина Ирина              Сергеевна </t>
  </si>
  <si>
    <t>05.06.2002  Акмолинская область</t>
  </si>
  <si>
    <t>Среднее специальное. Костанайский педагогический колледж городе Костанай , учитель начальных классов,  2023г.</t>
  </si>
  <si>
    <t>Жаркаинский район, г.Державинск, ул.Комсомольская 36; КГУ "Школа-гимназия № 1 имени Надежды Крупской города Державинск по Жаркаинскому району управления образования  Акмолинской области", учитель начальных классов, старший вожатый», 2г</t>
  </si>
  <si>
    <t>08.04.2026         №101000235573422</t>
  </si>
  <si>
    <t xml:space="preserve"> старший вожатый</t>
  </si>
  <si>
    <t>Елубаева Айгерим                  Сериковна</t>
  </si>
  <si>
    <t xml:space="preserve">06.07.1988   Акмолинская  область </t>
  </si>
  <si>
    <t>высшее, Академия «Кокше», учитель казахского языка и литературы ,2012</t>
  </si>
  <si>
    <t>Жаркаинский район, г.Державинск, ул.Комсомольская 36; КГУ "Школа-гимназия № 1 имени Надежды Крупской города Державинск по Жаркаинскому району управления образования  Акмолинской области" , учитель казахского языка и литературы, 14 л</t>
  </si>
  <si>
    <t>08.04.2026         №101000235733236</t>
  </si>
  <si>
    <t>№32 от 29.08.2024 г. Присвоена квалификация «Педагог - модератор» по должности учитель казахского языка литературы</t>
  </si>
  <si>
    <t>учиетль казахского языка</t>
  </si>
  <si>
    <t xml:space="preserve">Жумабекова Айгуль Мусылманбекова  </t>
  </si>
  <si>
    <t>13.07.1973 Акмолинская область</t>
  </si>
  <si>
    <t xml:space="preserve">Аркалыкский государственный педагогический институт им И.Алтынсарина    «Педагогика и методика начального обучения», 2005г
</t>
  </si>
  <si>
    <t>Жаркаинский район, г.Державинск, ул.Комсомольская 36; КГУ "Школа-гимназия № 1 имени Надежды Крупской города Державинск по Жаркаинскому району управления образования  Акмолинской области", учитель начального класса», 32 г</t>
  </si>
  <si>
    <t>08.04.2026         №101000235595913</t>
  </si>
  <si>
    <t>№ 207от 26.06..2025 о подтверждении категории «педагог-эксперт» по должности учителя начальных классов</t>
  </si>
  <si>
    <t>педагог-ассистент</t>
  </si>
  <si>
    <t xml:space="preserve">15.05.2026г 
</t>
  </si>
  <si>
    <t>Жұмакенов Нұрислам Төлебекұлы</t>
  </si>
  <si>
    <t>29.03.1996          Костанайская область</t>
  </si>
  <si>
    <t>высшее, Костанайский государственный университет им. А. Байтурсынова, бакалавр  гуманитарных наук (казахская филология),2019        пед.переподготовка, Костанайский государственный университет им. А. Байтурсынова педагогическая,учитель казахского языка и литературы, 2023г.</t>
  </si>
  <si>
    <t>Жаркаинский район, г.Державинск, ул.Комсомольская 36; КГУ "Школа-гимназия № 1 имени Надежды Крупской города Державинск по Жаркаинскому району управления образования  Акмолинской области", учитель казахского языка и литературы», 5л</t>
  </si>
  <si>
    <t>08.04.2026         №101000235851941</t>
  </si>
  <si>
    <t>№231 от 24.07.2023 о присвоении категории «педагог-модератор» учителя казахского  языка и литературы</t>
  </si>
  <si>
    <t>Зимирева Марина Николаевна</t>
  </si>
  <si>
    <t>26.06.1983    Акмолинская область</t>
  </si>
  <si>
    <t>высшее, Костанайский гуманитарный  институт, учитель иностранного  языка: английский и немецкий языки, 2005</t>
  </si>
  <si>
    <t>Жаркаинский район, г.Державинск, ул.Комсомольская 36; КГУ "Школа-гимназия № 1 имени Надежды Крупской города Державинск по Жаркаинскому району управления образования  Акмолинской области", учитель английского языка», 20л</t>
  </si>
  <si>
    <t>08.04.2026         №101000235581516</t>
  </si>
  <si>
    <t>№ 68 от 25.07.2025 г. о присвоении категории «педагог- эксперт» по должности учитель английского языка</t>
  </si>
  <si>
    <t>Искакова Гульнар Умурзаковна</t>
  </si>
  <si>
    <t>15.10.1976     С-Казахстанская область</t>
  </si>
  <si>
    <t xml:space="preserve">высшее, Академия «Кокше», бакалавр  «Казахский язык и литература»
2013
</t>
  </si>
  <si>
    <t>Жаркаинский район, г.Державинск, ул.Комсомольская 36; КГУ  "Школа-гимназия № 1 имени Надежды Крупской города Державинск по Жаркаинскому району управления образования  Акмолинской области", учитель казахского языка и литературы, 28л</t>
  </si>
  <si>
    <t>08.04.2026         №101000235435175</t>
  </si>
  <si>
    <t>№ 109 от 12.07. 2021 г. о присвоении категории «педагог-эксперт» учителя казахского языка и литературы</t>
  </si>
  <si>
    <t>21.06.2024</t>
  </si>
  <si>
    <t>Каирова Дина Мыктыбаевна</t>
  </si>
  <si>
    <t>19.05.1977 Амолинская область</t>
  </si>
  <si>
    <t>высшее, Аркалыкский педагогический институт им И.Алтынсарина, учитель физики, информатики и вычислительной техники, 1998</t>
  </si>
  <si>
    <t xml:space="preserve">Жаркаинский район, г.Державинск, ул.Комсомольская 36; КГУ  "Школа-гимназия № 1 имени Надежды Крупской города Державинск по Жаркаинскому району управления образования  Акмолинской области", учитель  информатики, педагог-организатор, 27л </t>
  </si>
  <si>
    <t>08.04.2026         №101000235430648</t>
  </si>
  <si>
    <t>№ 68 от 25.07.2025 г. о подтверждении категории «педагог-исследователь»</t>
  </si>
  <si>
    <t>учитель информатики</t>
  </si>
  <si>
    <t xml:space="preserve">АОО «НИШ» ЦПМ </t>
  </si>
  <si>
    <t>педагог-организатор</t>
  </si>
  <si>
    <t>Камышов Виктор Николаевич</t>
  </si>
  <si>
    <t xml:space="preserve">12.06.1999      Акмолинская  область </t>
  </si>
  <si>
    <t>Высшее, Аркалыкский ГПИ, 2024 BD №00022046023</t>
  </si>
  <si>
    <t>Жаркаинский район, г.Державинск, ул.Комсомольская 36; КГУ "Школа-гимназия № 1 имени Надежды Крупской города Державинск по Жаркаинскому району управления образования  Акмолинской области", учитель физической культуры, 5 л</t>
  </si>
  <si>
    <t>08.04.2026         №101000235589331</t>
  </si>
  <si>
    <t>учитель физической культуры</t>
  </si>
  <si>
    <t xml:space="preserve">12.09.2025г  </t>
  </si>
  <si>
    <t>Bilimge Orleu ЦНДО</t>
  </si>
  <si>
    <t>Касач Денис Андреевич</t>
  </si>
  <si>
    <t>08.11.1987 Акмолинская область</t>
  </si>
  <si>
    <t>высшее, Челябинский государственный университет, «Филология», 2010</t>
  </si>
  <si>
    <t xml:space="preserve">Жаркаинский район, г.Державинск, ул.Комсомольская 36; КГУ "Школа-гимназия № 1 имени Надежды Крупской города Державинск по Жаркаинскому району управления образования  Акмолинской области", учитель русского языка и литературы, 15л </t>
  </si>
  <si>
    <t>08.04.2026         №101000235511686</t>
  </si>
  <si>
    <t>№231 от 24.07.2023 о присвоении категории «педагог-модератор» учителя русского языка и литературы</t>
  </si>
  <si>
    <t>учитель русского языка</t>
  </si>
  <si>
    <t>Каташева Валерия Юрьевна</t>
  </si>
  <si>
    <t>03.05.2000    Акмолинская область</t>
  </si>
  <si>
    <t>Высшее, Костанайский социально-технический университет им. академика Зулхарнай Алдамжар, бакалавр педагогики и методики начального обучения</t>
  </si>
  <si>
    <t>Жаркаинский район, г.Державинск, ул.Комсомольская 36; КГУ "Школа-гимназия № 1 имени Надежды Крупской города Державинск по Жаркаинскому району управления образования  Акмолинской области", учитель начального класса, зам.директора по ВР,5 л</t>
  </si>
  <si>
    <t xml:space="preserve">08.04.2026         №101000235457391                                             </t>
  </si>
  <si>
    <t>3.10.2025г</t>
  </si>
  <si>
    <t>АОО «Назарбаев Интеллектуальные школы» Центр педагогического мастерства</t>
  </si>
  <si>
    <t>Ковтун Ирина Владимировна</t>
  </si>
  <si>
    <t>16.04.1982  Акмолинская область</t>
  </si>
  <si>
    <t>высшее, Костанайский региональный университет, бакалавр математики и физики, 2022</t>
  </si>
  <si>
    <t>Жаркаинский район, г.Державинск, ул.Комсомольская 36; КГУ "Школа-гимназия № 1 имени Надежды Крупской города Державинск по Жаркаинскому району управления образования  Акмолинской области", учитель математики, 3г</t>
  </si>
  <si>
    <t>07.04.2026         №101000235347453</t>
  </si>
  <si>
    <t>Кокшетауский университет им.А.Мырзахметова, магистр педагогических наук (математика) направление научно-педагогическое , 2024г</t>
  </si>
  <si>
    <t>2024 г, №МD-00014434324</t>
  </si>
  <si>
    <t>учитель математики</t>
  </si>
  <si>
    <t xml:space="preserve">20.06.2025г </t>
  </si>
  <si>
    <t>Кравчук Николай Иванович</t>
  </si>
  <si>
    <t>07.08.1973  Акмолинская область</t>
  </si>
  <si>
    <t xml:space="preserve">высшее, Костанайский государственный педагогический институт им. А. Байтурсынова инженер-педагог, преподаватель технических и специальных дисциплин, 1998                                          пед.переподготовка: АО «Республиканский научно-методический центр развития ТиПО и присвоения квалификации», учитель физики, средняя школа, 2021  </t>
  </si>
  <si>
    <t>Жаркаинский район, г.Державинск, ул.Комсомольская 36; КГУ "Школа-гимназия № 1 имени Надежды Крупской города Державинск по Жаркаинскому району управления образования  Акмолинской области", учитель физики, художественного труда , 12л</t>
  </si>
  <si>
    <t>08.04.2026         №101000235432386</t>
  </si>
  <si>
    <t>учитель физики и художественного труда</t>
  </si>
  <si>
    <t xml:space="preserve">17.04.2026
</t>
  </si>
  <si>
    <t>Крестинина Мария Викторовна</t>
  </si>
  <si>
    <t>07.08.1991  СКО р-н М.Жумабаево</t>
  </si>
  <si>
    <t>высшее, Северо-Казахстанской государственный университет им. М. Козыбаева, бакалавр образования (история),2007</t>
  </si>
  <si>
    <t>Жаркаинский район, г.Державинск, ул.Комсомольская 36; КГУ "Школа-гимназия № 1 имени Надежды Крупской города Державинск по Жаркаинскому району управления образования  Акмолинской области", учитель истории, 12л</t>
  </si>
  <si>
    <t>08.04.2026         №101000235575452</t>
  </si>
  <si>
    <t xml:space="preserve">№79 от 21.10.2024 г Присвоена категория «педагог - исследователь» по должности учитель истории. </t>
  </si>
  <si>
    <t>Кокшетауский университет им.А.Мырзахметова, магистр педагогических наук (история) направление научно-педагогическое 2023г</t>
  </si>
  <si>
    <t xml:space="preserve">2023г
№МD-00024948606
</t>
  </si>
  <si>
    <t>учитель истории</t>
  </si>
  <si>
    <t xml:space="preserve">14.05.2026
</t>
  </si>
  <si>
    <t>Кристова Виктория Сергеевна</t>
  </si>
  <si>
    <t>29.03.1997  Акмолинская область</t>
  </si>
  <si>
    <t>высшее, Кустанайский социально-технический университет, учитель физической культуры и спорта , 2021</t>
  </si>
  <si>
    <t>Жаркаинский район, г.Державинск, ул.Комсомольская 36; КГУ "Школа-гимназия № 1 имени Надежды Крупской города Державинск по Жаркаинскому району управления образования  Акмолинской области", учитель физической культуры, 8л</t>
  </si>
  <si>
    <t>08.04.2026         №101000235573233</t>
  </si>
  <si>
    <t>Кукушкина Валентина Александровна</t>
  </si>
  <si>
    <t xml:space="preserve"> 12.01.1992  Акмолинская область</t>
  </si>
  <si>
    <t>высшее, Аркалыкский государственный педагогический институт им И.Алтынсарина, бакалавр педагогики и методики начального обучения, 2013</t>
  </si>
  <si>
    <t>Жаркаинский район, г.Державинск, ул.Комсомольская 36; КГУ "Школа-гимназия № 1 имени Надежды Крупской города Державинск по Жаркаинскому району управления образования  Акмолинской области", учитель начального класса, педагог-психолог КПИ, 12 л</t>
  </si>
  <si>
    <t xml:space="preserve">07.04.2026         №101000235393768
</t>
  </si>
  <si>
    <t>№32 от 29.08.2024 г. Присвоена квалификация «Педагог - модератор» по должности учитель начальных классов</t>
  </si>
  <si>
    <t>Челябинский государственный университет РФ, магистр психолого-педагогических наук, направление психолого-педагогическое 2018г</t>
  </si>
  <si>
    <t>2018 г №1704040019918</t>
  </si>
  <si>
    <t>педагог-психолог КПИ</t>
  </si>
  <si>
    <t>Любченко Любовь Юрьевна</t>
  </si>
  <si>
    <t>07.03.1973  Акмолинская область</t>
  </si>
  <si>
    <t>высшее, Костанайский государственный педагогический институт, «Русский язык и литература» 2014 г</t>
  </si>
  <si>
    <t>Жаркаинский район, г.Державинск, ул.Комсомольская 36; КГУ "Школа-гимназия № 1 имени Надежды Крупской города Державинск по Жаркаинскому району управления образования  Акмолинской области", учитель русского языка и литературы, 35л</t>
  </si>
  <si>
    <t>08.04.2026         №101000235423535</t>
  </si>
  <si>
    <t>№98 от 30.06.2023 г.  о подтверждении категории «педагог-эксперт» учителя русского языка и литературы</t>
  </si>
  <si>
    <t>учитель русского языка и литературы</t>
  </si>
  <si>
    <t xml:space="preserve">
ТОО «DarynUstaz» ЦППКП</t>
  </si>
  <si>
    <t>Маринич Оксана Ивановна</t>
  </si>
  <si>
    <t>16.06.1971   Акмолинская область</t>
  </si>
  <si>
    <t>среднее специальное, Аркалыкское музыкальное училище, дирижёр, учитель музыки, преподаватель сольфеджио, 1990</t>
  </si>
  <si>
    <t>Жаркаинский район, г.Державинск, ул.Комсомольская 36; КГУ "Школа-гимназия № 1 имени Надежды Крупской города Державинск по Жаркаинскому району управления образования  Акмолинской области", учитель музыки, педагог-организатор, 29 л</t>
  </si>
  <si>
    <t>08.04.2026         №101000235500221</t>
  </si>
  <si>
    <t>15.08.2025г</t>
  </si>
  <si>
    <t>учитель музыки</t>
  </si>
  <si>
    <t>Михновец Людмила Александровна</t>
  </si>
  <si>
    <t>28.12.1962    Акмолинская область</t>
  </si>
  <si>
    <t>высшее, Аркалыкский государственный педагогический институт им И. Алтынсарина, бакалавр образования «Педагогика и методика начального образования», 2019</t>
  </si>
  <si>
    <t>Жаркаинский район, г.Державинск, ул.Комсомольская 36; КГУ"Школа-гимназия № 1 имени Надежды Крупской города Державинск по Жаркаинскому району управления образования  Акмолинской области" , учитель начального класса, 43 г</t>
  </si>
  <si>
    <t>08.04.2026         №101000235504483</t>
  </si>
  <si>
    <t>Овчаренко Александра Игоревна</t>
  </si>
  <si>
    <t>08.12.1986    Акмолинская область</t>
  </si>
  <si>
    <t>высшее. Костанайский государственный педагогический институт, бакалавр образования: два иностранных языка: английский и немецкий языки, 2012</t>
  </si>
  <si>
    <t>Жаркаинский район, г.Державинск, ул.Комсомольская 36; КГУ "Школа-гимназия № 1 имени Надежды Крупской города Державинск по Жаркаинскому району управления образования  Акмолинской области", учитель английского языка, 18 л</t>
  </si>
  <si>
    <t>08.04.2026         №101000235578647</t>
  </si>
  <si>
    <t>№46 от 02.09.2025 г. о продлении категории «педагог-эксперт» по должности учителя английского языка</t>
  </si>
  <si>
    <t>Почтарук Инна Владимировна</t>
  </si>
  <si>
    <t>28.06.1966    Акмолинская область</t>
  </si>
  <si>
    <t>высшее, Аркалыкский педагогический институт им И.Алтынсарина, учитель начальных классов,2005</t>
  </si>
  <si>
    <t>Жаркаинский район, г.Державинск, ул.Комсомольская 36; КГУ "Школа-гимназия № 1 имени Надежды Крупской города Державинск по Жаркаинскому району управления образования  Акмолинской области", учитель начального класса», 40 л</t>
  </si>
  <si>
    <t>08.04.2026         №101000235476369</t>
  </si>
  <si>
    <t xml:space="preserve">№ 68 от 25.07.2025 г   о подтверждении категории «педагог-исследователь» по должности 
учитель начальных классов
</t>
  </si>
  <si>
    <t xml:space="preserve">13.06.2026
</t>
  </si>
  <si>
    <t>ТОО «DarynUstaz"</t>
  </si>
  <si>
    <t xml:space="preserve"> учитель надомного обучения</t>
  </si>
  <si>
    <t>Рахимбекова Дарига Келисовна</t>
  </si>
  <si>
    <t>31.01.1978    Акмолинская область</t>
  </si>
  <si>
    <t>высшее, Аркалыкский государственный педагогический институт им И.Алтынсарина, учитель начальных классов ,2007</t>
  </si>
  <si>
    <t>Жаркаинский район, г.Державинск, ул.Комсомольская 36; КГУ "Школа-гимназия № 1 имени Надежды Крупской города Державинск по Жаркаинскому району управления образования  Акмолинской области", педагог-ассистент,  учитель надомного обучения, 20л</t>
  </si>
  <si>
    <t>07.04.2026         №101000235373289</t>
  </si>
  <si>
    <t>без категории</t>
  </si>
  <si>
    <t>учитель надомного обучения</t>
  </si>
  <si>
    <t xml:space="preserve">20.02.2026г
 </t>
  </si>
  <si>
    <t>ЦНДО BilimgeOrleu»</t>
  </si>
  <si>
    <t>Сейтмагамбетова Кымбат Майнышевна</t>
  </si>
  <si>
    <t>27.10.1956     Акмолинская область</t>
  </si>
  <si>
    <t>высшее, Аркалыкский педагогический институт им И.Алтынсарина, учитель русского языка и литературы для казахских школ, 1978</t>
  </si>
  <si>
    <t xml:space="preserve">Жаркаинский район, г.Державинск, ул.Комсомольская 36; КГУ "Школа-гимназия № 1 имени Надежды Крупской города Державинск по Жаркаинскому району управления образования  Акмолинской области", педагог-ассистент учитель надомного обучения, 48л </t>
  </si>
  <si>
    <t>09.04.2026         №101000236048488</t>
  </si>
  <si>
    <t>20.02.2026г</t>
  </si>
  <si>
    <t>Смальченко Анна Валериьевна</t>
  </si>
  <si>
    <t>15.11.1988    Акмолинская область</t>
  </si>
  <si>
    <t xml:space="preserve">высшее, Костанайский государственный педагогический институт, бакалавр биологии,2011 </t>
  </si>
  <si>
    <t xml:space="preserve">Жаркаинский район, г.Державинск, ул.Комсомольская 36; КГУ "Школа-гимназия № 1 имени Надежды Крупской города Державинск по Жаркаинскому району управления образования  Акмолинской области", учитель биологии», 15 л </t>
  </si>
  <si>
    <t>07.04.2026         №101000235381359</t>
  </si>
  <si>
    <t>№261 от 01.09.2023 г о присвоении категории «педагог-модератор» учителя биологии</t>
  </si>
  <si>
    <t xml:space="preserve"> учитель биологии</t>
  </si>
  <si>
    <t>22.08.2025г</t>
  </si>
  <si>
    <t>Струнина Анна Васильевна</t>
  </si>
  <si>
    <t>14.05.1965  Акмолинская область</t>
  </si>
  <si>
    <t>высшее, Аркалыкский педагогический институт им. И. Алтынсарина, бакалавр «Педагогика и методика начального образования», 2010</t>
  </si>
  <si>
    <t>Жаркаинский район, г.Державинск, ул.Комсомольская 36; КГУ "Школа-гимназия № 1 имени Надежды Крупской города Державинск по Жаркаинскому району управления образования  Акмолинской области", учитель начальных классов, 41г</t>
  </si>
  <si>
    <t>08.04.2026         №101000235649710</t>
  </si>
  <si>
    <t>№98 от 30.06.2023. о присвоении категории «педагог-модератор» учителя начальных классов</t>
  </si>
  <si>
    <t>Сураганова Зауре Кемелевна</t>
  </si>
  <si>
    <t>13.05.1970                   Акмолинская область</t>
  </si>
  <si>
    <t>Высшее, Аркалыкский педагогический институт, Учитель математики 1992г</t>
  </si>
  <si>
    <t>Жаркаинский район, г.Державинск, ул.Комсомольская 36; КГУ "Школа-гимназия № 1 имени Надежды Крупской города Державинск по Жаркаинскому району управления образования  Акмолинской области", учитель математики, 4 г</t>
  </si>
  <si>
    <t>07.04.2026         №101000235396356</t>
  </si>
  <si>
    <t xml:space="preserve">05.07.2024г </t>
  </si>
  <si>
    <t>Хабирова Любовь Раиловна</t>
  </si>
  <si>
    <t>02.07.1979    Акмолинская область</t>
  </si>
  <si>
    <t xml:space="preserve">высшее,  Евразийский государственный университет им. Л. Гумилёва, историк, преподаватель истории, 2000 </t>
  </si>
  <si>
    <t>Жаркаинский район, г.Державинск, ул.Комсомольская 36; КГУ "Школа-гимназия № 1 имени Надежды Крупской города Державинск по Жаркаинскому району управления образования  Акмолинской области", учитель истории, 24г</t>
  </si>
  <si>
    <t>07.04.2026         №101000235381585</t>
  </si>
  <si>
    <t>№ 68 от 25.07.2025 г. О подтверждении  категории «педагог-исследователь» по должности учитель истории</t>
  </si>
  <si>
    <t>Ярулина Тансулу Альбертовна</t>
  </si>
  <si>
    <t>25.03.1996 Акмолинская область</t>
  </si>
  <si>
    <t>Жаркаинский район, г.Державинск, ул.Комсомольская 36; КГУ "Школа-гимназия № 1 имени Надежды Крупской города Державинск по Жаркаинскому району управления образования  Акмолинской области", учитель истории, 8л</t>
  </si>
  <si>
    <t>08.04.2026         №101000235571121</t>
  </si>
  <si>
    <t>№46 от 02.09.2025 г продлении категория «педагог  модератор» по должности учитель истории</t>
  </si>
  <si>
    <t>Сыздыкова Гульшат Бейсенгалиевна</t>
  </si>
  <si>
    <t>20.08.1982 Костанайская область</t>
  </si>
  <si>
    <t>Высшее, Евразийский университет им. Л.Гумилева ЖБ №0041043 от 03.07.2003г</t>
  </si>
  <si>
    <t>Жаркаинский район, г.Державинск, ул.Комсомольская 36; КГУ "Школа-гимназия № 1 имени Надежды Крупской города Державинск по Жаркаинскому району управления образования  Акмолинской области", учитель казахского языка и литературы, 5 л</t>
  </si>
  <si>
    <t>07.04.2026         №101000235364318</t>
  </si>
  <si>
    <t>№46 от 02.09.2025 г продлении категория «педагог  модератор» по должности учитель казахского языка</t>
  </si>
  <si>
    <t xml:space="preserve"> учитель казахского языка и литературы</t>
  </si>
  <si>
    <t>03.11.23 г</t>
  </si>
  <si>
    <t>Жумабаева Сайранкуль Сериковна</t>
  </si>
  <si>
    <t>04.02.1980 Костанайская область</t>
  </si>
  <si>
    <t>высшее, Аркалыкский педагогический институт им И.Алтынсарина, 2001г
ЖБ №0190829</t>
  </si>
  <si>
    <t>Жаркаинский район, г.Державинск, ул.Комсомольская 36; КГУ "Школа-гимназия № 1 имени Надежды Крупской города Державинск по Жаркаинскому району управления образования  Акмолинской области", учитель казахского языка и литературы, 23 г</t>
  </si>
  <si>
    <t>09.04.2026         №101000235877821</t>
  </si>
  <si>
    <t xml:space="preserve">№79от 21.10.2024 г присвоена категория «педагог - исследователь» </t>
  </si>
  <si>
    <t>Омарова Оксана Аркадьевна</t>
  </si>
  <si>
    <t>24.07.1986 Акмолинская облсть</t>
  </si>
  <si>
    <t>Жаркаинский район, г.Державинск, ул.Комсомольская 36; КГУ "Школа-гимназия № 1 имени Надежды Крупской города Державинск по Жаркаинскому району управления образования  Акмолинской области", учитель английского языка, 17 л</t>
  </si>
  <si>
    <t>08.04.2026         №101000235689014</t>
  </si>
  <si>
    <t xml:space="preserve">Приказ №165/1 от 02.09.2024 г. О продлении категории «педагог- модератор» по должности </t>
  </si>
  <si>
    <t xml:space="preserve">Bilimge Orleu ЦНДО </t>
  </si>
  <si>
    <t>Лукаш Елена Владимировна</t>
  </si>
  <si>
    <t>14.05.1966 акмолинская область</t>
  </si>
  <si>
    <t>Жаркаинский район, г.Державинск, ул.Комсомольская 36; КГУ "Школа-гимназия № 1 имени Надежды Крупской города Державинск по Жаркаинскому району управления образования  Акмолинской области", учитель художественного труда, 16л</t>
  </si>
  <si>
    <t>08.04.2026         №101000235593326</t>
  </si>
  <si>
    <t>учитель художественного труда</t>
  </si>
  <si>
    <t>28.06. 2024г</t>
  </si>
  <si>
    <t>Баймулдинов Азамат Бериктасович</t>
  </si>
  <si>
    <t>01.08.1977 Акмолинская область</t>
  </si>
  <si>
    <t>Высшее, Костанайский ГУ им. А.Байтурсынова, 2005 год ЖБ 0597757</t>
  </si>
  <si>
    <t>Жаркаинский район, г.Державинск, ул.Комсомольская 36; КГУ "Школа-гимназия № 1 имени Надежды Крупской города Державинск по Жаркаинскому району управления образования  Акмолинской области", учитель физической культуры, 12 л</t>
  </si>
  <si>
    <t>09.04.2026         №101000235895771</t>
  </si>
  <si>
    <t xml:space="preserve"> 01.05.2026г</t>
  </si>
  <si>
    <t>КМЦПК</t>
  </si>
  <si>
    <t>Преподаватель-организатор НВТП</t>
  </si>
  <si>
    <t>Майлыбаева Ада Торегельдиновна</t>
  </si>
  <si>
    <t>17.06.1985 Акмолинская область</t>
  </si>
  <si>
    <t>Высшее, Академия "Кокше", педагогика и психология, 2010 г, ЖБ 0142066</t>
  </si>
  <si>
    <t>Жаркаинский район, г.Державинск, ул.Комсомольская 36; КГУ "Школа-гимназия № 1 имени Надежды Крупской города Державинск по Жаркаинскому району управления образования  Акмолинской области", педагог-ассистент, 1 г</t>
  </si>
  <si>
    <t>16.06.2026 №101000257931083</t>
  </si>
  <si>
    <t>Жылкайдарова Айзат Сериковна</t>
  </si>
  <si>
    <t>06.03.2003 Акмолинская область</t>
  </si>
  <si>
    <t xml:space="preserve">Высшее, Аркалыкский ГПУ
BD №00027787825 
10.07.2025
</t>
  </si>
  <si>
    <t>Жаркаинский район, г.Державинск, ул.Комсомольская 36; КГУ "Школа-гимназия № 1 имени Надежды Крупской города Державинск по Жаркаинскому району управления образования  Акмолинской области", педагог-психолог, 5 мес</t>
  </si>
  <si>
    <t>08.04.2026         №101000235576250</t>
  </si>
  <si>
    <t>педагог-психолог</t>
  </si>
  <si>
    <t>Кадеш Дильназ Сериковна</t>
  </si>
  <si>
    <t>31.03.2004 Акмолинская область</t>
  </si>
  <si>
    <t xml:space="preserve">с/сп. Кокшетауский гуманитарный колледж ТКБ №2022268
30.06.2025
</t>
  </si>
  <si>
    <t>Жаркаинский район, г.Державинск, ул.Комсомольская 36; КГУ "Школа-гимназия № 1 имени Надежды Крупской города Державинск по Жаркаинскому району управления образования  Акмолинской области", социальный педагог КПИ, 1 г</t>
  </si>
  <si>
    <t>08.04.2026         №101000235573469</t>
  </si>
  <si>
    <t>социальный педагог КПИ</t>
  </si>
  <si>
    <t xml:space="preserve">Педагог дополнительного образования (медиастудия) </t>
  </si>
  <si>
    <t>Бримжанова Алмагул Айтказиевна</t>
  </si>
  <si>
    <t>25.06.1971 Акмолинская область</t>
  </si>
  <si>
    <t xml:space="preserve">Высшее, Аркалыкский педагогический институт им. Ы.Алтынсарина, 2007 № 0042795 БЖБ 
</t>
  </si>
  <si>
    <t>Жаркаинский район, г.Державинск, ул.Комсомольская 36; КГУ "Школа-гимназия № 1 имени Надежды Крупской города Державинск по Жаркаинскому району управления образования  Акмолинской области",учитель начальных классов, 26 л</t>
  </si>
  <si>
    <t>08.04.2026         №101000235354443</t>
  </si>
  <si>
    <t xml:space="preserve">№233 от 12.09.2024 г о присвоении категории «педагог - эксперт» учитель начальных классов </t>
  </si>
  <si>
    <t>Конурова Гулнара Хибадулиновна</t>
  </si>
  <si>
    <t>09.11.1969 Акмолинская область</t>
  </si>
  <si>
    <t>Жаркаинский район, г.Державинск, ул.Комсомольская 36; КГУ "Школа-гимназия № 1 имени Надежды Крупской города Державинск по Жаркаинскому району управления образования  Акмолинской области", учитель начальных классов, 36 л</t>
  </si>
  <si>
    <t>08.04.2026         №101000235441055</t>
  </si>
  <si>
    <t>№98 от 30. 07.2023г о присвоении категории «педагог-эксперт» учителя начальных классов</t>
  </si>
  <si>
    <t>Рогачева Алина Сергеевна</t>
  </si>
  <si>
    <t>06.10.2004 Акмолинская область</t>
  </si>
  <si>
    <t>Ср/сп. Высший многопрофильный колледж гражданской защиты. ОБКБ № 003827</t>
  </si>
  <si>
    <t>Жаркаинский район, г.Державинск, ул.Комсомольская 36; КГУ "Школа-гимназия № 1 имени Надежды Крупской города Державинск по Жаркаинскому району управления образования  Акмолинской области", учитель начальных классов, 9 мес</t>
  </si>
  <si>
    <t>07.04.2026         №101000235866223</t>
  </si>
  <si>
    <t>Елеубекова Роза Капитановна</t>
  </si>
  <si>
    <t>20.01.1977 Акмолинская область</t>
  </si>
  <si>
    <t xml:space="preserve">высшее, Аркалыкский педагогический институт им И.Алтынсарина, 1999г
ЖБ-Б №0053413
</t>
  </si>
  <si>
    <t xml:space="preserve">Жаркаинский район, г.Державинск, ул.Комсомольская 36; КГУ "Школа-гимназия № 1 имени Надежды Крупской города Державинск по Жаркаинскому району управления образования  Акмолинской области", учитель русского языка и литературы, </t>
  </si>
  <si>
    <t>09.04.2026         №101000235675434</t>
  </si>
  <si>
    <t>№98 ж/к от 30.06.2023 года присвоена категория «педагог – эксперт» по должности учитель русского языка и литературы</t>
  </si>
  <si>
    <t>Учитель русского языка</t>
  </si>
  <si>
    <t xml:space="preserve">Макагонова Наталья </t>
  </si>
  <si>
    <t>14.03.1979 Акмолинская область</t>
  </si>
  <si>
    <t>Ср/сп Аркалыкский педагогический колледж  1999,  ЖБ №0062474</t>
  </si>
  <si>
    <t>Жаркаинский район, г.Державинск, ул.Комсомольская 36; КГУ "Школа-гимназия № 1 имени Надежды Крупской города Державинск по Жаркаинскому району управления образования  Акмолинской области", учитель русского языка и литературы, 26л</t>
  </si>
  <si>
    <t>09.04.2026         №101000235877878</t>
  </si>
  <si>
    <t>№220от 22.08.2022г присвоена категория «педагог - модератор» по должности учитель русского языка и литературы</t>
  </si>
  <si>
    <t>Сексембаева Гульбану Балабековна</t>
  </si>
  <si>
    <t>13.04.1970 Акмолинская область</t>
  </si>
  <si>
    <t>Высшее АрПИ 1994, ЖБ-II №0042922</t>
  </si>
  <si>
    <t>Жаркаинский район, г.Державинск, ул.Комсомольская 36; КГУ "Школа-гимназия № 1 имени Надежды Крупской города Державинск по Жаркаинскому району управления образования  Акмолинской области", учитель физики, 32 г</t>
  </si>
  <si>
    <t>08.04.2026         №101000235577393</t>
  </si>
  <si>
    <t>№261 от 01.09.2023 г о присвоении категории «педагог-модератор» учителя физики и математики</t>
  </si>
  <si>
    <t>Учитель физики</t>
  </si>
  <si>
    <t>Садвакасова Роза Есламбековна                                      совместитель</t>
  </si>
  <si>
    <t>14.12.1966        Акмолинская область</t>
  </si>
  <si>
    <t>высшее, Аркалыкский педагогический институт им И.Алтынсарина, учитель казахского языка и литературы 1994</t>
  </si>
  <si>
    <t>Жаркаинский район, г.Державинск, ул.Комсомольская 36; КГУ "Школа-гимназия № 1 имени Надежды Крупской города Державинск по Жаркаинскому району управления образования  Акмолинской области", учитель  казахского языка и литературы»,  35л</t>
  </si>
  <si>
    <t>08.04.2026         №101000235654727</t>
  </si>
  <si>
    <t xml:space="preserve"> №268 от 26.08.2025 о продлении категории «педагог-исследователь»
казахского языка и литературы.
</t>
  </si>
  <si>
    <t>учитель казахского языка и литературы</t>
  </si>
  <si>
    <t xml:space="preserve">АОО «НИШ» ЦПМ: повышение квалификации педагогических кадров </t>
  </si>
  <si>
    <t>Алкешова Зинаида Мейрамбековна                                           совместитель</t>
  </si>
  <si>
    <t>20.11.1955  Акмолинская область</t>
  </si>
  <si>
    <t xml:space="preserve">высшее, Аркалыкский педагогический институт им И.Алтынсарина, учитель математики, 1994 </t>
  </si>
  <si>
    <t>Жаркаинский район, г.Державинск, ул.Комсомольская 36; КГУ "Школа-гимназия № 1 имени Надежды Крупской города Державинск по Жаркаинскому району управления образования  Акмолинской области", учитель математики, 40л</t>
  </si>
  <si>
    <t>09.04.2026         №101000235675432</t>
  </si>
  <si>
    <t>№8 от 23.05.2025 присвоена категория «педагог - модератор» по должности учитель математики</t>
  </si>
  <si>
    <t>Герасимчук Ирина Николаевна                                  совместитель</t>
  </si>
  <si>
    <t>25.09.1969    Акмолинская область</t>
  </si>
  <si>
    <t>высшее, Аркалыкский педагогический институт им И.Алтынсарина, учитель математики , 2006</t>
  </si>
  <si>
    <t>Жаркаинский район, г.Державинск, ул.Комсомольская 36; КГУ"Школа-гимназия № 1 имени Надежды Крупской города Державинск по Жаркаинскому району управления образования  Акмолинской области" , учитель математики, 31г</t>
  </si>
  <si>
    <t>09.04.2026         №101000235363645</t>
  </si>
  <si>
    <t>№ 268 от 26.08.2025 о продлениикатегории «педагог-эксперт» учителя математики</t>
  </si>
  <si>
    <t>Приложение 8 к Методическим рекомендациям</t>
  </si>
  <si>
    <r>
      <rPr>
        <b/>
        <sz val="11"/>
        <color rgb="FF1E1E1E"/>
        <rFont val="Times New Roman"/>
        <charset val="204"/>
      </rPr>
      <t xml:space="preserve">Структура контингента обучающихся
____________________________________________________________________________________________  
</t>
    </r>
    <r>
      <rPr>
        <sz val="10"/>
        <color rgb="FF1E1E1E"/>
        <rFont val="Times New Roman"/>
        <charset val="204"/>
      </rPr>
      <t xml:space="preserve">(наименование организации образования) </t>
    </r>
  </si>
  <si>
    <t>Структура контингента</t>
  </si>
  <si>
    <t xml:space="preserve">Начальная школа </t>
  </si>
  <si>
    <t>Основная школа</t>
  </si>
  <si>
    <t>Средняя школа</t>
  </si>
  <si>
    <t>Всего по школе</t>
  </si>
  <si>
    <t>общее количество классов</t>
  </si>
  <si>
    <t>количество обучающихся</t>
  </si>
  <si>
    <t xml:space="preserve">общеобразовательные классы </t>
  </si>
  <si>
    <r>
      <rPr>
        <sz val="10"/>
        <color theme="1"/>
        <rFont val="Times New Roman"/>
        <charset val="204"/>
      </rPr>
      <t xml:space="preserve">классы с повышенным уровнем </t>
    </r>
    <r>
      <rPr>
        <i/>
        <sz val="10"/>
        <color theme="1"/>
        <rFont val="Times New Roman"/>
        <charset val="204"/>
      </rPr>
      <t>(для специализированных организаций образования)</t>
    </r>
  </si>
  <si>
    <t>гимназические классы</t>
  </si>
  <si>
    <t>лицейские классы</t>
  </si>
  <si>
    <t>специальные классы (коррекционные)</t>
  </si>
  <si>
    <t>Руководитель организации образования ________________     ________________________________</t>
  </si>
  <si>
    <r>
      <rPr>
        <b/>
        <sz val="10"/>
        <color rgb="FF000000"/>
        <rFont val="Times New Roman"/>
        <charset val="204"/>
      </rPr>
      <t xml:space="preserve">                                                                                        </t>
    </r>
    <r>
      <rPr>
        <sz val="10"/>
        <color rgb="FF000000"/>
        <rFont val="Times New Roman"/>
        <charset val="204"/>
      </rPr>
      <t>(подпись)                            Ф.И.О. (при наличии)</t>
    </r>
  </si>
  <si>
    <t>Приложение 9 к Методическим рекомендациям</t>
  </si>
  <si>
    <r>
      <rPr>
        <b/>
        <sz val="12"/>
        <color rgb="FF000000"/>
        <rFont val="Times New Roman"/>
        <charset val="204"/>
      </rPr>
      <t xml:space="preserve">Сведения о материально-техническом обеспечении образовательного процесса, в том числе о наличии компьютеров, наличии учебных лабораторий, учебных предметных кабинетов и технических средств обучения 
____________________________________________________________________________________________ (по состоянию на ________) </t>
    </r>
    <r>
      <rPr>
        <b/>
        <sz val="10"/>
        <color rgb="FF000000"/>
        <rFont val="Times New Roman"/>
        <charset val="204"/>
      </rPr>
      <t xml:space="preserve">
</t>
    </r>
    <r>
      <rPr>
        <sz val="10"/>
        <color rgb="FF000000"/>
        <rFont val="Times New Roman"/>
        <charset val="204"/>
      </rPr>
      <t xml:space="preserve">(наименование организации образования) </t>
    </r>
  </si>
  <si>
    <t>Тип строения (типовой проект, приспособленное, иное), фактический адрес строений, занятых под образовательный процесс с указанием общей и полезной площади (м2)</t>
  </si>
  <si>
    <t>Наличие материально-финансовых активов (принадлежащих на праве собственности, хозяйственного ведения или оперативного управления, или доверительного управления), сведения об аренде материальных активов</t>
  </si>
  <si>
    <t>Предметные кабинеты с указанием наименования и площади*</t>
  </si>
  <si>
    <t>Перечень технических средств обучения, учебного и учебно-лабораторного оборудования с указанием вида</t>
  </si>
  <si>
    <r>
      <rPr>
        <b/>
        <sz val="10"/>
        <color rgb="FF000000"/>
        <rFont val="Times New Roman"/>
        <charset val="204"/>
      </rPr>
      <t>Актовый зал, спортивный зал, библиотека (м</t>
    </r>
    <r>
      <rPr>
        <b/>
        <vertAlign val="superscript"/>
        <sz val="10"/>
        <color indexed="8"/>
        <rFont val="Times New Roman"/>
        <charset val="204"/>
      </rPr>
      <t>2</t>
    </r>
    <r>
      <rPr>
        <b/>
        <sz val="10"/>
        <color indexed="8"/>
        <rFont val="Times New Roman"/>
        <charset val="204"/>
      </rPr>
      <t>)</t>
    </r>
  </si>
  <si>
    <t>Компьютерные классы, Компьютеры, оборудование и мебель, оборудованные шкафы для индивидуального использования</t>
  </si>
  <si>
    <t>наличие социально-бытового и иного назначения (пропускные пункты, санузлы (унитазы, умывальные раковины)</t>
  </si>
  <si>
    <t>наличие видеонаблюдения в помещениях и (или) на прилегающих территориях организации образования, информационной системы управления образованием с актуальными базами данных о контингенте, доменного имени третьего уровня в зоне edu.kz</t>
  </si>
  <si>
    <t>наличие условий для лиц с особыми образовательными потребностями</t>
  </si>
  <si>
    <r>
      <rPr>
        <b/>
        <sz val="10"/>
        <color indexed="8"/>
        <rFont val="Times New Roman"/>
        <charset val="204"/>
      </rPr>
      <t xml:space="preserve">Руководитель организации образования </t>
    </r>
    <r>
      <rPr>
        <sz val="10"/>
        <color indexed="8"/>
        <rFont val="Times New Roman"/>
        <charset val="204"/>
      </rPr>
      <t>________________     ________________________________</t>
    </r>
  </si>
  <si>
    <t xml:space="preserve">                                                                                        (подпись)                            Ф.И.О. (при наличии)</t>
  </si>
  <si>
    <t>Приложение 10 к Методическим рекомендациям</t>
  </si>
  <si>
    <r>
      <rPr>
        <b/>
        <sz val="12"/>
        <color rgb="FF1E1E1E"/>
        <rFont val="Times New Roman"/>
        <charset val="204"/>
      </rPr>
      <t xml:space="preserve">Сведения о наличии медицинского обслуживания, в том числе о наличии медицинского пункта и лицензии на медицинскую деятельность   _____________________________________ (по состоянию на ________)
</t>
    </r>
    <r>
      <rPr>
        <sz val="10"/>
        <color rgb="FF1E1E1E"/>
        <rFont val="Times New Roman"/>
        <charset val="204"/>
      </rPr>
      <t xml:space="preserve">(наименование организации образования) </t>
    </r>
  </si>
  <si>
    <t>Фактический адрес строения, занятого под образовательный процесс</t>
  </si>
  <si>
    <t>Сведения о лицензии на медицинскую деятельность (номер)</t>
  </si>
  <si>
    <r>
      <rPr>
        <b/>
        <sz val="10"/>
        <color rgb="FF1E1E1E"/>
        <rFont val="Times New Roman"/>
        <charset val="204"/>
      </rPr>
      <t>Примечание</t>
    </r>
    <r>
      <rPr>
        <i/>
        <sz val="8"/>
        <color rgb="FF1E1E1E"/>
        <rFont val="Times New Roman"/>
        <charset val="204"/>
      </rPr>
      <t xml:space="preserve"> </t>
    </r>
  </si>
  <si>
    <t>*Наличии договоров с организациями здравоохранения на медицинское обслуживание распространяется на малокомплектные школы</t>
  </si>
  <si>
    <t>Приложение 11 к Методическим рекомендациям</t>
  </si>
  <si>
    <r>
      <rPr>
        <b/>
        <sz val="12"/>
        <color rgb="FF1E1E1E"/>
        <rFont val="Times New Roman"/>
        <charset val="204"/>
      </rPr>
      <t>Сведения о наличии объекта питания, соответствующего санитарным правилам и нормам
      _____________________________________________________ (по состоянию на ________)</t>
    </r>
    <r>
      <rPr>
        <b/>
        <sz val="10"/>
        <color rgb="FF1E1E1E"/>
        <rFont val="Times New Roman"/>
        <charset val="204"/>
      </rPr>
      <t xml:space="preserve">
</t>
    </r>
    <r>
      <rPr>
        <sz val="8"/>
        <color rgb="FF1E1E1E"/>
        <rFont val="Times New Roman"/>
        <charset val="204"/>
      </rPr>
      <t xml:space="preserve">(наименование организации образования)
</t>
    </r>
  </si>
  <si>
    <t>Наименование объекта питания (столовая, буфет, кафе)</t>
  </si>
  <si>
    <t>Наличие санитарно-эпидемиологического заключения о соответствии объекта питания санитарным правилам и нормам (дата и номер)</t>
  </si>
  <si>
    <t>Примечание (в случае сдачи объекта питания в аренду указать сведения об арендаторах)</t>
  </si>
  <si>
    <t>Приложение 12 к Методическим рекомендациям</t>
  </si>
  <si>
    <r>
      <rPr>
        <b/>
        <sz val="12"/>
        <color rgb="FF000000"/>
        <rFont val="Times New Roman"/>
        <charset val="204"/>
      </rPr>
      <t>Сведения о наличии фонда учебной, художественной и научной литературы
      _________________________________________________________________ (по состоянию на ________)</t>
    </r>
    <r>
      <rPr>
        <b/>
        <sz val="10"/>
        <color rgb="FF000000"/>
        <rFont val="Times New Roman"/>
        <charset val="204"/>
      </rPr>
      <t xml:space="preserve">
     </t>
    </r>
    <r>
      <rPr>
        <sz val="10"/>
        <color rgb="FF000000"/>
        <rFont val="Times New Roman"/>
        <charset val="204"/>
      </rPr>
      <t xml:space="preserve"> (наименование организации образования) </t>
    </r>
  </si>
  <si>
    <t>№ п/п</t>
  </si>
  <si>
    <t>Учебный предмет</t>
  </si>
  <si>
    <t>Количество обучающихся, изучающих предмет (предполагаемый набор)</t>
  </si>
  <si>
    <t>Учебная литература (название, год издания, авторы)</t>
  </si>
  <si>
    <t>Учебно-методическая, художественная, научная литература (название, год издания, авторы)*</t>
  </si>
  <si>
    <t>Количество в экземплярах</t>
  </si>
  <si>
    <t xml:space="preserve">                                                                                       (подпись)                            Ф.И.О. (при наличии)</t>
  </si>
  <si>
    <t>Приложение 13 к Методическим рекомендациям</t>
  </si>
  <si>
    <r>
      <rPr>
        <b/>
        <sz val="12"/>
        <color rgb="FF000000"/>
        <rFont val="Times New Roman"/>
        <charset val="204"/>
      </rPr>
      <t xml:space="preserve">Результаты тестирования выпускных классов 
 _________________________________________________________________ </t>
    </r>
    <r>
      <rPr>
        <b/>
        <sz val="10"/>
        <color rgb="FF000000"/>
        <rFont val="Times New Roman"/>
        <charset val="204"/>
      </rPr>
      <t xml:space="preserve">
  </t>
    </r>
    <r>
      <rPr>
        <sz val="10"/>
        <color rgb="FF000000"/>
        <rFont val="Times New Roman"/>
        <charset val="204"/>
      </rPr>
      <t xml:space="preserve">    (наименование организации образования) </t>
    </r>
  </si>
  <si>
    <t>Класс</t>
  </si>
  <si>
    <t>К-во учащихся по списку в журнале</t>
  </si>
  <si>
    <t>К-во учащихся, присутств. факт.</t>
  </si>
  <si>
    <t>К-во оценок "5"</t>
  </si>
  <si>
    <t>К-во оценок "4"</t>
  </si>
  <si>
    <t>К-во оце нок "3"</t>
  </si>
  <si>
    <t>К-во оценок "2"</t>
  </si>
  <si>
    <t>Средний балл</t>
  </si>
  <si>
    <t>% положительных оцен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</si>
</sst>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dd\.mm\.yyyy"/>
  </numFmts>
  <fonts count="29">
    <font>
      <sz val="11"/>
      <color rgb="FF000000"/>
      <name val="Calibri"/>
      <charset val="204"/>
      <scheme val="minor"/>
    </font>
    <font>
      <b/>
      <sz val="11"/>
      <color rgb="FF000000"/>
      <name val="Times New Roman"/>
      <charset val="204"/>
    </font>
    <font>
      <sz val="10"/>
      <color rgb="FF000000"/>
      <name val="Times New Roman"/>
      <charset val="204"/>
    </font>
    <font>
      <b/>
      <sz val="10"/>
      <color rgb="FF000000"/>
      <name val="Times New Roman"/>
      <charset val="204"/>
    </font>
    <font>
      <b/>
      <sz val="10"/>
      <color theme="1"/>
      <name val="Times New Roman"/>
      <charset val="204"/>
    </font>
    <font>
      <sz val="11"/>
      <color theme="1"/>
      <name val="Calibri"/>
      <charset val="134"/>
      <scheme val="minor"/>
    </font>
    <font>
      <b/>
      <sz val="10"/>
      <color rgb="FF1E1E1E"/>
      <name val="Times New Roman"/>
      <charset val="204"/>
    </font>
    <font>
      <sz val="8"/>
      <color rgb="FF000000"/>
      <name val="Times New Roman"/>
      <charset val="204"/>
    </font>
    <font>
      <b/>
      <sz val="12"/>
      <color rgb="FF1E1E1E"/>
      <name val="Times New Roman"/>
      <charset val="204"/>
    </font>
    <font>
      <i/>
      <sz val="10"/>
      <color theme="1"/>
      <name val="Times New Roman"/>
      <charset val="204"/>
    </font>
    <font>
      <b/>
      <sz val="11"/>
      <color rgb="FF1E1E1E"/>
      <name val="Times New Roman"/>
      <charset val="204"/>
    </font>
    <font>
      <sz val="10"/>
      <color theme="1"/>
      <name val="Times New Roman"/>
      <charset val="204"/>
    </font>
    <font>
      <b/>
      <sz val="9"/>
      <color rgb="FF000000"/>
      <name val="Calibri"/>
      <charset val="204"/>
      <scheme val="minor"/>
    </font>
    <font>
      <sz val="7"/>
      <color rgb="FF000000"/>
      <name val="Calibri"/>
      <charset val="204"/>
      <scheme val="minor"/>
    </font>
    <font>
      <sz val="7"/>
      <color rgb="FF000000"/>
      <name val="Times New Roman"/>
      <charset val="204"/>
    </font>
    <font>
      <b/>
      <sz val="7"/>
      <name val="Times New Roman"/>
      <charset val="204"/>
    </font>
    <font>
      <b/>
      <sz val="14"/>
      <color rgb="FF000000"/>
      <name val="Times New Roman"/>
      <charset val="204"/>
    </font>
    <font>
      <sz val="7"/>
      <color theme="1"/>
      <name val="Times New Roman"/>
      <charset val="204"/>
    </font>
    <font>
      <sz val="7"/>
      <color rgb="FFFF0000"/>
      <name val="Times New Roman"/>
      <charset val="204"/>
    </font>
    <font>
      <sz val="7"/>
      <name val="Times New Roman"/>
      <charset val="204"/>
    </font>
    <font>
      <b/>
      <sz val="12"/>
      <color rgb="FF000000"/>
      <name val="Times New Roman"/>
      <charset val="204"/>
    </font>
    <font>
      <sz val="10"/>
      <color rgb="FF1E1E1E"/>
      <name val="Times New Roman"/>
      <charset val="204"/>
    </font>
    <font>
      <sz val="8"/>
      <color rgb="FF1E1E1E"/>
      <name val="Times New Roman"/>
      <charset val="204"/>
    </font>
    <font>
      <sz val="14"/>
      <color rgb="FF000000"/>
      <name val="Times New Roman"/>
      <charset val="204"/>
    </font>
    <font>
      <b/>
      <vertAlign val="superscript"/>
      <sz val="10"/>
      <color indexed="8"/>
      <name val="Times New Roman"/>
      <charset val="204"/>
    </font>
    <font>
      <b/>
      <sz val="10"/>
      <color indexed="8"/>
      <name val="Times New Roman"/>
      <charset val="204"/>
    </font>
    <font>
      <sz val="10"/>
      <color indexed="8"/>
      <name val="Times New Roman"/>
      <charset val="204"/>
    </font>
    <font>
      <i/>
      <sz val="8"/>
      <color rgb="FF1E1E1E"/>
      <name val="Times New Roman"/>
      <charset val="204"/>
    </font>
    <font>
      <sz val="7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162">
    <xf numFmtId="0" fontId="0" fillId="0" borderId="0" xfId="0" applyFont="1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Font="1" applyBorder="1"/>
    <xf numFmtId="0" fontId="0" fillId="0" borderId="3" xfId="0" applyFont="1" applyBorder="1"/>
    <xf numFmtId="0" fontId="5" fillId="0" borderId="0" xfId="1"/>
    <xf numFmtId="0" fontId="5" fillId="0" borderId="0" xfId="1" applyAlignment="1">
      <alignment horizontal="right"/>
    </xf>
    <xf numFmtId="0" fontId="6" fillId="0" borderId="0" xfId="1" applyFont="1" applyAlignment="1">
      <alignment horizontal="right" vertical="center" wrapText="1"/>
    </xf>
    <xf numFmtId="0" fontId="2" fillId="0" borderId="0" xfId="1" applyFont="1" applyAlignment="1">
      <alignment horizontal="center" vertical="center" wrapText="1"/>
    </xf>
    <xf numFmtId="0" fontId="3" fillId="2" borderId="1" xfId="1" applyFont="1" applyFill="1" applyBorder="1" applyAlignment="1">
      <alignment vertical="center" wrapText="1"/>
    </xf>
    <xf numFmtId="0" fontId="5" fillId="0" borderId="1" xfId="1" applyBorder="1" applyAlignment="1">
      <alignment horizontal="center"/>
    </xf>
    <xf numFmtId="0" fontId="5" fillId="0" borderId="1" xfId="1" applyBorder="1"/>
    <xf numFmtId="0" fontId="2" fillId="0" borderId="0" xfId="1" applyFont="1" applyAlignment="1"/>
    <xf numFmtId="0" fontId="7" fillId="0" borderId="0" xfId="1" applyFont="1" applyAlignment="1">
      <alignment vertical="top"/>
    </xf>
    <xf numFmtId="0" fontId="6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  <xf numFmtId="0" fontId="5" fillId="0" borderId="0" xfId="1" applyAlignment="1">
      <alignment vertical="center" wrapText="1"/>
    </xf>
    <xf numFmtId="0" fontId="2" fillId="3" borderId="0" xfId="0" applyFont="1" applyFill="1"/>
    <xf numFmtId="0" fontId="0" fillId="3" borderId="0" xfId="0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/>
    <xf numFmtId="0" fontId="2" fillId="3" borderId="0" xfId="0" applyFont="1" applyFill="1" applyAlignment="1"/>
    <xf numFmtId="0" fontId="7" fillId="3" borderId="0" xfId="0" applyFont="1" applyFill="1" applyAlignment="1">
      <alignment vertical="top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0" applyFont="1"/>
    <xf numFmtId="0" fontId="0" fillId="0" borderId="0" xfId="0" applyFont="1" applyAlignment="1">
      <alignment vertical="top"/>
    </xf>
    <xf numFmtId="0" fontId="13" fillId="3" borderId="0" xfId="0" applyFont="1" applyFill="1" applyBorder="1" applyAlignment="1">
      <alignment vertical="top"/>
    </xf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/>
    </xf>
    <xf numFmtId="0" fontId="14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top"/>
    </xf>
    <xf numFmtId="0" fontId="14" fillId="3" borderId="0" xfId="0" applyFont="1" applyFill="1" applyAlignment="1">
      <alignment horizontal="center" wrapText="1"/>
    </xf>
    <xf numFmtId="0" fontId="14" fillId="3" borderId="0" xfId="0" applyFont="1" applyFill="1"/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top" wrapText="1"/>
    </xf>
    <xf numFmtId="0" fontId="15" fillId="3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 wrapText="1"/>
    </xf>
    <xf numFmtId="168" fontId="14" fillId="0" borderId="1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3" borderId="1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top" wrapText="1"/>
    </xf>
    <xf numFmtId="168" fontId="14" fillId="3" borderId="1" xfId="0" applyNumberFormat="1" applyFont="1" applyFill="1" applyBorder="1" applyAlignment="1">
      <alignment horizontal="center" vertical="top"/>
    </xf>
    <xf numFmtId="0" fontId="14" fillId="3" borderId="1" xfId="0" applyFont="1" applyFill="1" applyBorder="1" applyAlignment="1">
      <alignment horizontal="center" vertical="top"/>
    </xf>
    <xf numFmtId="168" fontId="14" fillId="3" borderId="1" xfId="0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vertical="top" wrapText="1"/>
    </xf>
    <xf numFmtId="0" fontId="14" fillId="0" borderId="1" xfId="0" applyFont="1" applyBorder="1" applyAlignment="1">
      <alignment horizontal="left" vertical="center" wrapText="1"/>
    </xf>
    <xf numFmtId="0" fontId="14" fillId="3" borderId="1" xfId="0" applyFont="1" applyFill="1" applyBorder="1" applyAlignment="1">
      <alignment vertical="top"/>
    </xf>
    <xf numFmtId="0" fontId="14" fillId="0" borderId="1" xfId="0" applyFont="1" applyBorder="1" applyAlignment="1">
      <alignment wrapText="1"/>
    </xf>
    <xf numFmtId="0" fontId="14" fillId="3" borderId="1" xfId="0" applyFont="1" applyFill="1" applyBorder="1" applyAlignment="1">
      <alignment horizontal="center" wrapText="1"/>
    </xf>
    <xf numFmtId="0" fontId="14" fillId="3" borderId="4" xfId="0" applyFont="1" applyFill="1" applyBorder="1" applyAlignment="1">
      <alignment horizontal="center" vertical="top"/>
    </xf>
    <xf numFmtId="0" fontId="14" fillId="3" borderId="1" xfId="0" applyFont="1" applyFill="1" applyBorder="1" applyAlignment="1">
      <alignment horizontal="center" vertical="center"/>
    </xf>
    <xf numFmtId="0" fontId="14" fillId="3" borderId="0" xfId="0" applyFont="1" applyFill="1" applyAlignment="1">
      <alignment vertical="top" wrapText="1"/>
    </xf>
    <xf numFmtId="0" fontId="18" fillId="3" borderId="1" xfId="0" applyFont="1" applyFill="1" applyBorder="1" applyAlignment="1">
      <alignment horizontal="center" vertical="top"/>
    </xf>
    <xf numFmtId="0" fontId="14" fillId="0" borderId="0" xfId="0" applyFont="1" applyAlignment="1">
      <alignment vertical="center"/>
    </xf>
    <xf numFmtId="0" fontId="14" fillId="0" borderId="0" xfId="0" applyFont="1" applyAlignment="1">
      <alignment wrapText="1"/>
    </xf>
    <xf numFmtId="0" fontId="14" fillId="3" borderId="1" xfId="0" applyFont="1" applyFill="1" applyBorder="1" applyAlignment="1">
      <alignment wrapText="1"/>
    </xf>
    <xf numFmtId="0" fontId="17" fillId="3" borderId="1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horizontal="left" vertical="center" wrapText="1"/>
    </xf>
    <xf numFmtId="168" fontId="14" fillId="3" borderId="1" xfId="0" applyNumberFormat="1" applyFont="1" applyFill="1" applyBorder="1" applyAlignment="1">
      <alignment horizontal="center" vertical="center" wrapText="1"/>
    </xf>
    <xf numFmtId="0" fontId="14" fillId="3" borderId="0" xfId="0" applyFont="1" applyFill="1" applyAlignment="1">
      <alignment wrapText="1"/>
    </xf>
    <xf numFmtId="49" fontId="14" fillId="0" borderId="0" xfId="0" applyNumberFormat="1" applyFont="1"/>
    <xf numFmtId="168" fontId="14" fillId="3" borderId="1" xfId="0" applyNumberFormat="1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wrapText="1"/>
    </xf>
    <xf numFmtId="0" fontId="14" fillId="0" borderId="1" xfId="0" applyFont="1" applyBorder="1" applyAlignment="1">
      <alignment vertical="top" wrapText="1"/>
    </xf>
    <xf numFmtId="168" fontId="17" fillId="0" borderId="1" xfId="0" applyNumberFormat="1" applyFont="1" applyBorder="1" applyAlignment="1">
      <alignment horizontal="center" vertical="top" wrapText="1"/>
    </xf>
    <xf numFmtId="0" fontId="17" fillId="0" borderId="1" xfId="0" applyFont="1" applyBorder="1" applyAlignment="1">
      <alignment vertical="top" wrapText="1"/>
    </xf>
    <xf numFmtId="0" fontId="14" fillId="3" borderId="1" xfId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wrapText="1"/>
    </xf>
    <xf numFmtId="0" fontId="14" fillId="0" borderId="1" xfId="0" applyFont="1" applyBorder="1" applyAlignment="1">
      <alignment horizontal="center"/>
    </xf>
    <xf numFmtId="0" fontId="14" fillId="3" borderId="1" xfId="0" applyFont="1" applyFill="1" applyBorder="1" applyAlignment="1">
      <alignment vertical="top" wrapText="1"/>
    </xf>
    <xf numFmtId="0" fontId="14" fillId="3" borderId="1" xfId="0" applyFont="1" applyFill="1" applyBorder="1" applyAlignment="1">
      <alignment horizontal="center"/>
    </xf>
    <xf numFmtId="0" fontId="14" fillId="3" borderId="1" xfId="0" applyFont="1" applyFill="1" applyBorder="1"/>
    <xf numFmtId="0" fontId="14" fillId="0" borderId="1" xfId="0" applyFont="1" applyBorder="1" applyAlignment="1">
      <alignment vertical="center" wrapText="1"/>
    </xf>
    <xf numFmtId="168" fontId="14" fillId="0" borderId="1" xfId="0" applyNumberFormat="1" applyFont="1" applyBorder="1" applyAlignment="1">
      <alignment vertical="top" wrapText="1"/>
    </xf>
    <xf numFmtId="0" fontId="17" fillId="3" borderId="1" xfId="0" applyFont="1" applyFill="1" applyBorder="1" applyAlignment="1">
      <alignment horizontal="center" vertical="top"/>
    </xf>
    <xf numFmtId="168" fontId="14" fillId="3" borderId="1" xfId="0" applyNumberFormat="1" applyFont="1" applyFill="1" applyBorder="1" applyAlignment="1">
      <alignment horizont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4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top"/>
    </xf>
    <xf numFmtId="0" fontId="14" fillId="0" borderId="2" xfId="0" applyFont="1" applyBorder="1" applyAlignment="1">
      <alignment horizontal="center" vertical="top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7" fillId="0" borderId="1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4" xfId="0" applyFont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14" fillId="3" borderId="4" xfId="0" applyFont="1" applyFill="1" applyBorder="1" applyAlignment="1">
      <alignment vertical="top" wrapText="1"/>
    </xf>
    <xf numFmtId="0" fontId="14" fillId="3" borderId="2" xfId="0" applyFont="1" applyFill="1" applyBorder="1" applyAlignment="1">
      <alignment vertical="top" wrapText="1"/>
    </xf>
    <xf numFmtId="168" fontId="14" fillId="0" borderId="1" xfId="0" applyNumberFormat="1" applyFont="1" applyBorder="1" applyAlignment="1">
      <alignment horizontal="center" vertical="top" wrapText="1"/>
    </xf>
    <xf numFmtId="168" fontId="14" fillId="0" borderId="4" xfId="0" applyNumberFormat="1" applyFont="1" applyBorder="1" applyAlignment="1">
      <alignment horizontal="center" vertical="top" wrapText="1"/>
    </xf>
    <xf numFmtId="168" fontId="14" fillId="0" borderId="2" xfId="0" applyNumberFormat="1" applyFont="1" applyBorder="1" applyAlignment="1">
      <alignment horizontal="center" vertical="top" wrapText="1"/>
    </xf>
    <xf numFmtId="168" fontId="14" fillId="3" borderId="4" xfId="0" applyNumberFormat="1" applyFont="1" applyFill="1" applyBorder="1" applyAlignment="1">
      <alignment horizontal="center" vertical="top" wrapText="1"/>
    </xf>
    <xf numFmtId="168" fontId="14" fillId="3" borderId="2" xfId="0" applyNumberFormat="1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3" borderId="4" xfId="0" applyFont="1" applyFill="1" applyBorder="1" applyAlignment="1">
      <alignment horizontal="center" vertical="top" wrapText="1"/>
    </xf>
    <xf numFmtId="0" fontId="14" fillId="3" borderId="2" xfId="0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7" fillId="0" borderId="4" xfId="0" applyFont="1" applyBorder="1" applyAlignment="1">
      <alignment vertical="top" wrapText="1"/>
    </xf>
    <xf numFmtId="0" fontId="18" fillId="0" borderId="2" xfId="0" applyFont="1" applyBorder="1" applyAlignment="1">
      <alignment vertical="top" wrapText="1"/>
    </xf>
    <xf numFmtId="0" fontId="14" fillId="3" borderId="1" xfId="0" applyFont="1" applyFill="1" applyBorder="1" applyAlignment="1">
      <alignment horizontal="center" vertical="top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top"/>
    </xf>
    <xf numFmtId="0" fontId="14" fillId="3" borderId="2" xfId="0" applyFont="1" applyFill="1" applyBorder="1" applyAlignment="1">
      <alignment horizontal="center" vertical="top"/>
    </xf>
    <xf numFmtId="168" fontId="14" fillId="3" borderId="1" xfId="0" applyNumberFormat="1" applyFont="1" applyFill="1" applyBorder="1" applyAlignment="1">
      <alignment horizontal="center" vertical="top"/>
    </xf>
    <xf numFmtId="168" fontId="14" fillId="3" borderId="4" xfId="0" applyNumberFormat="1" applyFont="1" applyFill="1" applyBorder="1" applyAlignment="1">
      <alignment horizontal="center" vertical="top"/>
    </xf>
    <xf numFmtId="168" fontId="14" fillId="3" borderId="2" xfId="0" applyNumberFormat="1" applyFont="1" applyFill="1" applyBorder="1" applyAlignment="1">
      <alignment horizontal="center" vertical="top"/>
    </xf>
    <xf numFmtId="168" fontId="14" fillId="3" borderId="4" xfId="0" applyNumberFormat="1" applyFont="1" applyFill="1" applyBorder="1" applyAlignment="1">
      <alignment horizontal="center" vertical="center"/>
    </xf>
    <xf numFmtId="168" fontId="14" fillId="3" borderId="2" xfId="0" applyNumberFormat="1" applyFont="1" applyFill="1" applyBorder="1" applyAlignment="1">
      <alignment horizontal="center" vertical="center"/>
    </xf>
    <xf numFmtId="168" fontId="14" fillId="3" borderId="1" xfId="0" applyNumberFormat="1" applyFont="1" applyFill="1" applyBorder="1" applyAlignment="1">
      <alignment horizontal="center" vertical="top" wrapText="1"/>
    </xf>
    <xf numFmtId="0" fontId="17" fillId="3" borderId="4" xfId="0" applyFont="1" applyFill="1" applyBorder="1" applyAlignment="1">
      <alignment horizontal="center" vertical="top" wrapText="1"/>
    </xf>
    <xf numFmtId="0" fontId="17" fillId="3" borderId="2" xfId="0" applyFont="1" applyFill="1" applyBorder="1" applyAlignment="1">
      <alignment horizontal="center" vertical="top" wrapText="1"/>
    </xf>
    <xf numFmtId="0" fontId="17" fillId="3" borderId="4" xfId="0" applyFont="1" applyFill="1" applyBorder="1" applyAlignment="1">
      <alignment horizontal="center" vertical="top"/>
    </xf>
    <xf numFmtId="0" fontId="17" fillId="3" borderId="2" xfId="0" applyFont="1" applyFill="1" applyBorder="1" applyAlignment="1">
      <alignment horizontal="center" vertical="top"/>
    </xf>
    <xf numFmtId="168" fontId="14" fillId="3" borderId="1" xfId="0" applyNumberFormat="1" applyFont="1" applyFill="1" applyBorder="1" applyAlignment="1">
      <alignment horizontal="center" vertical="center"/>
    </xf>
    <xf numFmtId="168" fontId="14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top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  <xf numFmtId="0" fontId="6" fillId="0" borderId="0" xfId="1" applyFont="1" applyAlignment="1">
      <alignment horizontal="right" vertical="center" wrapText="1"/>
    </xf>
    <xf numFmtId="0" fontId="6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8" fontId="28" fillId="0" borderId="1" xfId="0" applyNumberFormat="1" applyFont="1" applyBorder="1" applyAlignment="1">
      <alignment horizontal="center" vertical="top" wrapText="1"/>
    </xf>
  </cellXfs>
  <cellStyles count="2">
    <cellStyle name="Обычный" xfId="0" builtinId="0"/>
    <cellStyle name="Обычный 2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rt/Documents/&#1079;&#1072;&#1074;&#1091;&#1095;/&#1089;&#1087;&#1080;&#1089;&#1082;&#1080;%20&#1091;&#1095;&#1080;&#1090;&#1077;&#1083;&#1077;&#1081;/&#1082;&#1086;&#1083;%20&#1080;%20&#1082;&#1072;&#1095;%20&#1089;&#1086;&#1089;&#1090;&#1072;&#1074;%20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 refreshError="1"/>
      <sheetData sheetId="1" refreshError="1">
        <row r="20">
          <cell r="E20" t="str">
            <v>высшее, Костанайский государственный педагогический институт , 2017г ЖБ-Б № 1163419</v>
          </cell>
        </row>
        <row r="27">
          <cell r="E27" t="str">
            <v>высшее. Костанайский государственный педагогический институт, 2012. ЖБ-Б №0290702</v>
          </cell>
        </row>
        <row r="30">
          <cell r="E30" t="str">
            <v>Костанайский индустриально – педагогический колледж,2015г ТКБ №0378689</v>
          </cell>
        </row>
        <row r="49">
          <cell r="E49" t="str">
            <v>высшее, Аркалыкский пединститут, 2007. БЖБ  №0042668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:O79"/>
  <sheetViews>
    <sheetView tabSelected="1" zoomScale="130" zoomScaleNormal="130" zoomScaleSheetLayoutView="59" workbookViewId="0">
      <selection activeCell="E61" sqref="E61"/>
    </sheetView>
  </sheetViews>
  <sheetFormatPr defaultColWidth="9" defaultRowHeight="15"/>
  <cols>
    <col min="1" max="1" width="5.5703125" style="43" customWidth="1"/>
    <col min="2" max="2" width="12.140625" style="44" customWidth="1"/>
    <col min="3" max="3" width="11.28515625" style="44" customWidth="1"/>
    <col min="4" max="4" width="23.5703125" style="45" customWidth="1"/>
    <col min="5" max="5" width="30.28515625" style="46" customWidth="1"/>
    <col min="6" max="6" width="9.7109375" style="47" customWidth="1"/>
    <col min="7" max="7" width="14.42578125" style="46" customWidth="1"/>
    <col min="8" max="8" width="10.140625" style="48" customWidth="1"/>
    <col min="9" max="9" width="13" style="46" customWidth="1"/>
    <col min="10" max="10" width="7.7109375" style="46" customWidth="1"/>
    <col min="11" max="11" width="8.28515625" style="49" customWidth="1"/>
    <col min="12" max="12" width="6.42578125" style="48" customWidth="1"/>
    <col min="13" max="13" width="7.42578125" style="47" customWidth="1"/>
    <col min="14" max="14" width="13.28515625" style="46" customWidth="1"/>
    <col min="15" max="15" width="9.140625" style="50" customWidth="1"/>
  </cols>
  <sheetData>
    <row r="2" spans="1:15" ht="14.25" customHeight="1">
      <c r="J2" s="99" t="s">
        <v>0</v>
      </c>
      <c r="K2" s="99"/>
      <c r="L2" s="99"/>
      <c r="M2" s="99"/>
      <c r="N2" s="99"/>
      <c r="O2" s="99"/>
    </row>
    <row r="3" spans="1:15" ht="83.25" customHeight="1">
      <c r="A3" s="100" t="s">
        <v>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</row>
    <row r="5" spans="1:15" s="39" customFormat="1" ht="84.75" customHeight="1">
      <c r="A5" s="51" t="s">
        <v>2</v>
      </c>
      <c r="B5" s="52" t="s">
        <v>3</v>
      </c>
      <c r="C5" s="52" t="s">
        <v>4</v>
      </c>
      <c r="D5" s="52" t="s">
        <v>5</v>
      </c>
      <c r="E5" s="53" t="s">
        <v>6</v>
      </c>
      <c r="F5" s="53" t="s">
        <v>7</v>
      </c>
      <c r="G5" s="53" t="s">
        <v>8</v>
      </c>
      <c r="H5" s="54" t="s">
        <v>9</v>
      </c>
      <c r="I5" s="53" t="s">
        <v>10</v>
      </c>
      <c r="J5" s="53" t="s">
        <v>11</v>
      </c>
      <c r="K5" s="53" t="s">
        <v>12</v>
      </c>
      <c r="L5" s="54" t="s">
        <v>13</v>
      </c>
      <c r="M5" s="53" t="s">
        <v>14</v>
      </c>
      <c r="N5" s="53" t="s">
        <v>15</v>
      </c>
      <c r="O5" s="55"/>
    </row>
    <row r="6" spans="1:15" s="40" customFormat="1" ht="44.25" customHeight="1">
      <c r="A6" s="56">
        <v>1</v>
      </c>
      <c r="B6" s="57" t="s">
        <v>16</v>
      </c>
      <c r="C6" s="58" t="s">
        <v>17</v>
      </c>
      <c r="D6" s="59" t="s">
        <v>18</v>
      </c>
      <c r="E6" s="60" t="s">
        <v>19</v>
      </c>
      <c r="F6" s="61" t="s">
        <v>20</v>
      </c>
      <c r="G6" s="62" t="s">
        <v>21</v>
      </c>
      <c r="H6" s="63">
        <v>46169</v>
      </c>
      <c r="I6" s="64"/>
      <c r="J6" s="64"/>
      <c r="K6" s="60" t="s">
        <v>22</v>
      </c>
      <c r="L6" s="64" t="s">
        <v>23</v>
      </c>
      <c r="M6" s="65">
        <v>45527</v>
      </c>
      <c r="N6" s="60" t="s">
        <v>24</v>
      </c>
      <c r="O6" s="66"/>
    </row>
    <row r="7" spans="1:15" s="40" customFormat="1" ht="63" customHeight="1">
      <c r="A7" s="56">
        <v>2</v>
      </c>
      <c r="B7" s="57" t="s">
        <v>25</v>
      </c>
      <c r="C7" s="58" t="s">
        <v>26</v>
      </c>
      <c r="D7" s="59" t="s">
        <v>27</v>
      </c>
      <c r="E7" s="60" t="s">
        <v>28</v>
      </c>
      <c r="F7" s="61" t="s">
        <v>29</v>
      </c>
      <c r="G7" s="67" t="s">
        <v>30</v>
      </c>
      <c r="H7" s="63">
        <v>46196</v>
      </c>
      <c r="I7" s="64"/>
      <c r="J7" s="64"/>
      <c r="K7" s="60" t="s">
        <v>31</v>
      </c>
      <c r="L7" s="64" t="s">
        <v>23</v>
      </c>
      <c r="M7" s="65">
        <v>45528</v>
      </c>
      <c r="N7" s="60" t="s">
        <v>32</v>
      </c>
      <c r="O7" s="68"/>
    </row>
    <row r="8" spans="1:15" s="40" customFormat="1" ht="65.25" customHeight="1">
      <c r="A8" s="101">
        <v>3</v>
      </c>
      <c r="B8" s="108" t="s">
        <v>33</v>
      </c>
      <c r="C8" s="117" t="s">
        <v>34</v>
      </c>
      <c r="D8" s="122" t="s">
        <v>35</v>
      </c>
      <c r="E8" s="128" t="s">
        <v>36</v>
      </c>
      <c r="F8" s="128" t="s">
        <v>37</v>
      </c>
      <c r="G8" s="69" t="s">
        <v>38</v>
      </c>
      <c r="H8" s="135">
        <v>46248</v>
      </c>
      <c r="I8" s="64"/>
      <c r="J8" s="70"/>
      <c r="K8" s="60" t="s">
        <v>39</v>
      </c>
      <c r="L8" s="64">
        <v>1.19</v>
      </c>
      <c r="M8" s="65">
        <v>46192</v>
      </c>
      <c r="N8" s="128" t="s">
        <v>32</v>
      </c>
      <c r="O8" s="128"/>
    </row>
    <row r="9" spans="1:15" s="40" customFormat="1" ht="33" customHeight="1">
      <c r="A9" s="101"/>
      <c r="B9" s="108"/>
      <c r="C9" s="117"/>
      <c r="D9" s="122"/>
      <c r="E9" s="128"/>
      <c r="F9" s="128"/>
      <c r="G9" s="64"/>
      <c r="H9" s="135"/>
      <c r="I9" s="64"/>
      <c r="J9" s="64"/>
      <c r="K9" s="60" t="s">
        <v>31</v>
      </c>
      <c r="L9" s="64" t="s">
        <v>40</v>
      </c>
      <c r="M9" s="65">
        <v>45528</v>
      </c>
      <c r="N9" s="128"/>
      <c r="O9" s="128"/>
    </row>
    <row r="10" spans="1:15" s="40" customFormat="1" ht="33" customHeight="1">
      <c r="A10" s="102">
        <v>4</v>
      </c>
      <c r="B10" s="109" t="s">
        <v>41</v>
      </c>
      <c r="C10" s="118" t="s">
        <v>42</v>
      </c>
      <c r="D10" s="111" t="s">
        <v>43</v>
      </c>
      <c r="E10" s="123" t="s">
        <v>44</v>
      </c>
      <c r="F10" s="129" t="s">
        <v>45</v>
      </c>
      <c r="G10" s="133" t="s">
        <v>46</v>
      </c>
      <c r="H10" s="136">
        <v>46234</v>
      </c>
      <c r="I10" s="64"/>
      <c r="J10" s="64"/>
      <c r="K10" s="60" t="s">
        <v>47</v>
      </c>
      <c r="L10" s="64">
        <v>1</v>
      </c>
      <c r="M10" s="65">
        <v>45529</v>
      </c>
      <c r="N10" s="60" t="s">
        <v>32</v>
      </c>
      <c r="O10" s="68"/>
    </row>
    <row r="11" spans="1:15" s="40" customFormat="1" ht="47.25" customHeight="1">
      <c r="A11" s="103"/>
      <c r="B11" s="110"/>
      <c r="C11" s="119"/>
      <c r="D11" s="112"/>
      <c r="E11" s="124"/>
      <c r="F11" s="130"/>
      <c r="G11" s="134"/>
      <c r="H11" s="137"/>
      <c r="I11" s="64"/>
      <c r="J11" s="64"/>
      <c r="K11" s="60" t="s">
        <v>48</v>
      </c>
      <c r="L11" s="64">
        <v>0.8</v>
      </c>
      <c r="M11" s="65">
        <v>45450</v>
      </c>
      <c r="N11" s="60" t="s">
        <v>49</v>
      </c>
      <c r="O11" s="68"/>
    </row>
    <row r="12" spans="1:15" s="40" customFormat="1" ht="58.5" customHeight="1">
      <c r="A12" s="102">
        <v>5</v>
      </c>
      <c r="B12" s="109" t="s">
        <v>50</v>
      </c>
      <c r="C12" s="118" t="s">
        <v>51</v>
      </c>
      <c r="D12" s="111" t="s">
        <v>52</v>
      </c>
      <c r="E12" s="123" t="s">
        <v>53</v>
      </c>
      <c r="F12" s="129" t="s">
        <v>54</v>
      </c>
      <c r="G12" s="123" t="s">
        <v>55</v>
      </c>
      <c r="H12" s="136">
        <v>46242</v>
      </c>
      <c r="I12" s="64"/>
      <c r="J12" s="60"/>
      <c r="K12" s="60" t="s">
        <v>56</v>
      </c>
      <c r="L12" s="64">
        <v>1.56</v>
      </c>
      <c r="M12" s="72" t="s">
        <v>57</v>
      </c>
      <c r="N12" s="60" t="s">
        <v>58</v>
      </c>
      <c r="O12" s="68"/>
    </row>
    <row r="13" spans="1:15" s="40" customFormat="1" ht="36.75" customHeight="1">
      <c r="A13" s="103"/>
      <c r="B13" s="110"/>
      <c r="C13" s="119"/>
      <c r="D13" s="112"/>
      <c r="E13" s="124"/>
      <c r="F13" s="130"/>
      <c r="G13" s="124"/>
      <c r="H13" s="137"/>
      <c r="I13" s="64"/>
      <c r="J13" s="60"/>
      <c r="K13" s="60" t="str">
        <f>$K$9</f>
        <v>заместитель директора по УВР</v>
      </c>
      <c r="L13" s="64">
        <v>0.5</v>
      </c>
      <c r="M13" s="72"/>
      <c r="N13" s="60"/>
      <c r="O13" s="68"/>
    </row>
    <row r="14" spans="1:15" s="40" customFormat="1" ht="69.75" customHeight="1">
      <c r="A14" s="102">
        <v>6</v>
      </c>
      <c r="B14" s="109" t="s">
        <v>59</v>
      </c>
      <c r="C14" s="118" t="s">
        <v>60</v>
      </c>
      <c r="D14" s="111" t="s">
        <v>61</v>
      </c>
      <c r="E14" s="123" t="s">
        <v>62</v>
      </c>
      <c r="F14" s="129" t="s">
        <v>63</v>
      </c>
      <c r="G14" s="73" t="s">
        <v>64</v>
      </c>
      <c r="H14" s="136">
        <v>46213</v>
      </c>
      <c r="I14" s="64"/>
      <c r="J14" s="64"/>
      <c r="K14" s="60" t="s">
        <v>65</v>
      </c>
      <c r="L14" s="64">
        <v>1</v>
      </c>
      <c r="M14" s="65">
        <v>45037</v>
      </c>
      <c r="N14" s="60" t="s">
        <v>49</v>
      </c>
      <c r="O14" s="68"/>
    </row>
    <row r="15" spans="1:15" s="40" customFormat="1" ht="44.25" customHeight="1">
      <c r="A15" s="103"/>
      <c r="B15" s="110"/>
      <c r="C15" s="119"/>
      <c r="D15" s="112"/>
      <c r="E15" s="124"/>
      <c r="F15" s="130"/>
      <c r="G15" s="74"/>
      <c r="H15" s="137"/>
      <c r="I15" s="64"/>
      <c r="J15" s="64"/>
      <c r="K15" s="62" t="s">
        <v>66</v>
      </c>
      <c r="L15" s="71">
        <v>0.5</v>
      </c>
      <c r="M15" s="65">
        <v>45100</v>
      </c>
      <c r="N15" s="60" t="s">
        <v>32</v>
      </c>
      <c r="O15" s="68"/>
    </row>
    <row r="16" spans="1:15" s="40" customFormat="1" ht="38.450000000000003" customHeight="1">
      <c r="A16" s="104">
        <v>7</v>
      </c>
      <c r="B16" s="109" t="s">
        <v>67</v>
      </c>
      <c r="C16" s="118" t="s">
        <v>68</v>
      </c>
      <c r="D16" s="111" t="s">
        <v>69</v>
      </c>
      <c r="E16" s="123" t="s">
        <v>70</v>
      </c>
      <c r="F16" s="129" t="s">
        <v>71</v>
      </c>
      <c r="G16" s="129" t="s">
        <v>72</v>
      </c>
      <c r="H16" s="138">
        <v>46171</v>
      </c>
      <c r="I16" s="141" t="s">
        <v>73</v>
      </c>
      <c r="J16" s="123" t="s">
        <v>74</v>
      </c>
      <c r="K16" s="123" t="s">
        <v>75</v>
      </c>
      <c r="L16" s="143">
        <v>1.56</v>
      </c>
      <c r="M16" s="138">
        <v>45387</v>
      </c>
      <c r="N16" s="123" t="s">
        <v>32</v>
      </c>
      <c r="O16" s="133"/>
    </row>
    <row r="17" spans="1:15" s="40" customFormat="1" ht="24" customHeight="1">
      <c r="A17" s="105"/>
      <c r="B17" s="110"/>
      <c r="C17" s="119"/>
      <c r="D17" s="112"/>
      <c r="E17" s="124"/>
      <c r="F17" s="130"/>
      <c r="G17" s="130"/>
      <c r="H17" s="139"/>
      <c r="I17" s="142"/>
      <c r="J17" s="124"/>
      <c r="K17" s="124"/>
      <c r="L17" s="144"/>
      <c r="M17" s="139"/>
      <c r="N17" s="124"/>
      <c r="O17" s="134"/>
    </row>
    <row r="18" spans="1:15" s="40" customFormat="1" ht="52.5" customHeight="1">
      <c r="A18" s="102">
        <v>8</v>
      </c>
      <c r="B18" s="109" t="s">
        <v>76</v>
      </c>
      <c r="C18" s="118" t="s">
        <v>77</v>
      </c>
      <c r="D18" s="111" t="s">
        <v>78</v>
      </c>
      <c r="E18" s="123" t="s">
        <v>79</v>
      </c>
      <c r="F18" s="129" t="s">
        <v>80</v>
      </c>
      <c r="G18" s="60" t="s">
        <v>81</v>
      </c>
      <c r="H18" s="136">
        <v>46253</v>
      </c>
      <c r="I18" s="64"/>
      <c r="J18" s="60"/>
      <c r="K18" s="60" t="s">
        <v>82</v>
      </c>
      <c r="L18" s="64">
        <v>1.65</v>
      </c>
      <c r="M18" s="75" t="s">
        <v>83</v>
      </c>
      <c r="N18" s="123" t="s">
        <v>49</v>
      </c>
      <c r="O18" s="68"/>
    </row>
    <row r="19" spans="1:15" s="40" customFormat="1" ht="30.75" customHeight="1">
      <c r="A19" s="103"/>
      <c r="B19" s="110"/>
      <c r="C19" s="119"/>
      <c r="D19" s="112"/>
      <c r="E19" s="124"/>
      <c r="F19" s="130"/>
      <c r="G19" s="60"/>
      <c r="H19" s="137"/>
      <c r="I19" s="64"/>
      <c r="J19" s="60"/>
      <c r="K19" s="76" t="s">
        <v>84</v>
      </c>
      <c r="L19" s="64">
        <v>0.5</v>
      </c>
      <c r="M19" s="2" t="s">
        <v>85</v>
      </c>
      <c r="N19" s="124"/>
      <c r="O19" s="68"/>
    </row>
    <row r="20" spans="1:15" s="40" customFormat="1" ht="69" customHeight="1">
      <c r="A20" s="102">
        <v>9</v>
      </c>
      <c r="B20" s="109" t="s">
        <v>86</v>
      </c>
      <c r="C20" s="118" t="s">
        <v>87</v>
      </c>
      <c r="D20" s="111" t="s">
        <v>88</v>
      </c>
      <c r="E20" s="123" t="s">
        <v>89</v>
      </c>
      <c r="F20" s="123" t="s">
        <v>90</v>
      </c>
      <c r="G20" s="77" t="s">
        <v>91</v>
      </c>
      <c r="H20" s="136">
        <v>46233</v>
      </c>
      <c r="I20" s="64"/>
      <c r="J20" s="64"/>
      <c r="K20" s="60" t="s">
        <v>92</v>
      </c>
      <c r="L20" s="64">
        <v>1.3</v>
      </c>
      <c r="M20" s="65" t="s">
        <v>93</v>
      </c>
      <c r="N20" s="123" t="s">
        <v>49</v>
      </c>
      <c r="O20" s="68"/>
    </row>
    <row r="21" spans="1:15" s="40" customFormat="1" ht="42.6" customHeight="1">
      <c r="A21" s="103"/>
      <c r="B21" s="110"/>
      <c r="C21" s="119"/>
      <c r="D21" s="112"/>
      <c r="E21" s="124"/>
      <c r="F21" s="124"/>
      <c r="G21" s="64"/>
      <c r="H21" s="137"/>
      <c r="I21" s="64"/>
      <c r="J21" s="64"/>
      <c r="K21" s="78" t="s">
        <v>47</v>
      </c>
      <c r="L21" s="64">
        <v>0.5</v>
      </c>
      <c r="M21" s="65"/>
      <c r="N21" s="124"/>
      <c r="O21" s="68"/>
    </row>
    <row r="22" spans="1:15" s="40" customFormat="1" ht="43.15" customHeight="1">
      <c r="A22" s="101">
        <v>10</v>
      </c>
      <c r="B22" s="108" t="s">
        <v>94</v>
      </c>
      <c r="C22" s="117" t="s">
        <v>95</v>
      </c>
      <c r="D22" s="59" t="s">
        <v>96</v>
      </c>
      <c r="E22" s="60" t="s">
        <v>97</v>
      </c>
      <c r="F22" s="131" t="s">
        <v>98</v>
      </c>
      <c r="G22" s="79" t="s">
        <v>99</v>
      </c>
      <c r="H22" s="135">
        <v>46252</v>
      </c>
      <c r="I22" s="128" t="s">
        <v>100</v>
      </c>
      <c r="J22" s="128" t="s">
        <v>101</v>
      </c>
      <c r="K22" s="60" t="s">
        <v>102</v>
      </c>
      <c r="L22" s="64" t="s">
        <v>23</v>
      </c>
      <c r="M22" s="65" t="s">
        <v>103</v>
      </c>
      <c r="N22" s="60" t="s">
        <v>32</v>
      </c>
      <c r="O22" s="68"/>
    </row>
    <row r="23" spans="1:15" s="40" customFormat="1" ht="70.5" customHeight="1">
      <c r="A23" s="101"/>
      <c r="B23" s="108"/>
      <c r="C23" s="117"/>
      <c r="D23" s="59" t="s">
        <v>96</v>
      </c>
      <c r="E23" s="60" t="s">
        <v>104</v>
      </c>
      <c r="F23" s="131"/>
      <c r="G23" s="60"/>
      <c r="H23" s="135"/>
      <c r="I23" s="128"/>
      <c r="J23" s="128"/>
      <c r="K23" s="60" t="s">
        <v>105</v>
      </c>
      <c r="L23" s="60">
        <v>0.5</v>
      </c>
      <c r="M23" s="80" t="s">
        <v>106</v>
      </c>
      <c r="N23" s="60" t="s">
        <v>58</v>
      </c>
      <c r="O23" s="68"/>
    </row>
    <row r="24" spans="1:15" s="40" customFormat="1" ht="41.45" customHeight="1">
      <c r="A24" s="102">
        <v>11</v>
      </c>
      <c r="B24" s="109" t="s">
        <v>107</v>
      </c>
      <c r="C24" s="118" t="s">
        <v>108</v>
      </c>
      <c r="D24" s="111" t="s">
        <v>109</v>
      </c>
      <c r="E24" s="123" t="s">
        <v>110</v>
      </c>
      <c r="F24" s="61" t="s">
        <v>111</v>
      </c>
      <c r="G24" s="64" t="s">
        <v>46</v>
      </c>
      <c r="H24" s="136">
        <v>46247</v>
      </c>
      <c r="I24" s="64"/>
      <c r="J24" s="64"/>
      <c r="K24" s="60" t="s">
        <v>39</v>
      </c>
      <c r="L24" s="60">
        <v>1.19</v>
      </c>
      <c r="M24" s="65">
        <v>45982</v>
      </c>
      <c r="N24" s="60" t="s">
        <v>49</v>
      </c>
      <c r="O24" s="68"/>
    </row>
    <row r="25" spans="1:15" s="40" customFormat="1" ht="21.75" customHeight="1">
      <c r="A25" s="103"/>
      <c r="B25" s="110"/>
      <c r="C25" s="119"/>
      <c r="D25" s="112"/>
      <c r="E25" s="124"/>
      <c r="F25" s="61"/>
      <c r="G25" s="64"/>
      <c r="H25" s="137"/>
      <c r="I25" s="64"/>
      <c r="J25" s="64"/>
      <c r="K25" s="60" t="s">
        <v>112</v>
      </c>
      <c r="L25" s="60">
        <v>0.5</v>
      </c>
      <c r="M25" s="72"/>
      <c r="N25" s="64"/>
      <c r="O25" s="68"/>
    </row>
    <row r="26" spans="1:15" s="40" customFormat="1" ht="70.5" customHeight="1">
      <c r="A26" s="56">
        <v>12</v>
      </c>
      <c r="B26" s="57" t="s">
        <v>113</v>
      </c>
      <c r="C26" s="58" t="s">
        <v>114</v>
      </c>
      <c r="D26" s="59" t="s">
        <v>115</v>
      </c>
      <c r="E26" s="60" t="s">
        <v>116</v>
      </c>
      <c r="F26" s="61" t="s">
        <v>117</v>
      </c>
      <c r="G26" s="81" t="s">
        <v>118</v>
      </c>
      <c r="H26" s="63">
        <v>46242</v>
      </c>
      <c r="I26" s="64"/>
      <c r="J26" s="60"/>
      <c r="K26" s="60" t="s">
        <v>119</v>
      </c>
      <c r="L26" s="64">
        <v>1.53</v>
      </c>
      <c r="M26" s="65">
        <v>45464</v>
      </c>
      <c r="N26" s="60" t="s">
        <v>32</v>
      </c>
      <c r="O26" s="68"/>
    </row>
    <row r="27" spans="1:15" s="40" customFormat="1" ht="65.25" customHeight="1">
      <c r="A27" s="102">
        <v>13</v>
      </c>
      <c r="B27" s="111" t="s">
        <v>120</v>
      </c>
      <c r="C27" s="118" t="s">
        <v>121</v>
      </c>
      <c r="D27" s="123" t="s">
        <v>122</v>
      </c>
      <c r="E27" s="123" t="s">
        <v>123</v>
      </c>
      <c r="F27" s="129" t="s">
        <v>124</v>
      </c>
      <c r="G27" s="77" t="s">
        <v>125</v>
      </c>
      <c r="H27" s="136">
        <v>46171</v>
      </c>
      <c r="I27" s="64"/>
      <c r="J27" s="60"/>
      <c r="K27" s="60" t="s">
        <v>39</v>
      </c>
      <c r="L27" s="64">
        <v>1.19</v>
      </c>
      <c r="M27" s="65">
        <v>46192</v>
      </c>
      <c r="N27" s="70" t="s">
        <v>24</v>
      </c>
      <c r="O27" s="68"/>
    </row>
    <row r="28" spans="1:15" s="40" customFormat="1" ht="25.5" customHeight="1">
      <c r="A28" s="103"/>
      <c r="B28" s="112"/>
      <c r="C28" s="119"/>
      <c r="D28" s="124"/>
      <c r="E28" s="124"/>
      <c r="F28" s="130"/>
      <c r="G28" s="69"/>
      <c r="H28" s="137"/>
      <c r="I28" s="64"/>
      <c r="J28" s="60"/>
      <c r="K28" s="60" t="s">
        <v>126</v>
      </c>
      <c r="L28" s="64">
        <v>0.5</v>
      </c>
      <c r="M28" s="80" t="s">
        <v>127</v>
      </c>
      <c r="N28" s="70" t="s">
        <v>58</v>
      </c>
      <c r="O28" s="68"/>
    </row>
    <row r="29" spans="1:15" s="40" customFormat="1" ht="61.9" customHeight="1">
      <c r="A29" s="56">
        <v>14</v>
      </c>
      <c r="B29" s="57" t="s">
        <v>128</v>
      </c>
      <c r="C29" s="58" t="s">
        <v>129</v>
      </c>
      <c r="D29" s="59" t="s">
        <v>130</v>
      </c>
      <c r="E29" s="60" t="s">
        <v>131</v>
      </c>
      <c r="F29" s="61" t="s">
        <v>132</v>
      </c>
      <c r="G29" s="60" t="s">
        <v>133</v>
      </c>
      <c r="H29" s="63">
        <v>46123</v>
      </c>
      <c r="I29" s="64"/>
      <c r="J29" s="60"/>
      <c r="K29" s="60" t="s">
        <v>119</v>
      </c>
      <c r="L29" s="64">
        <v>1.5</v>
      </c>
      <c r="M29" s="65">
        <v>45464</v>
      </c>
      <c r="N29" s="60" t="s">
        <v>49</v>
      </c>
      <c r="O29" s="68"/>
    </row>
    <row r="30" spans="1:15" s="40" customFormat="1" ht="60" customHeight="1">
      <c r="A30" s="56">
        <v>15</v>
      </c>
      <c r="B30" s="57" t="s">
        <v>134</v>
      </c>
      <c r="C30" s="58" t="s">
        <v>135</v>
      </c>
      <c r="D30" s="59" t="s">
        <v>136</v>
      </c>
      <c r="E30" s="60" t="s">
        <v>137</v>
      </c>
      <c r="F30" s="61" t="s">
        <v>138</v>
      </c>
      <c r="G30" s="77" t="s">
        <v>139</v>
      </c>
      <c r="H30" s="63">
        <v>46249</v>
      </c>
      <c r="I30" s="64"/>
      <c r="J30" s="60"/>
      <c r="K30" s="60" t="s">
        <v>92</v>
      </c>
      <c r="L30" s="64">
        <v>0.93</v>
      </c>
      <c r="M30" s="80" t="s">
        <v>106</v>
      </c>
      <c r="N30" s="60" t="s">
        <v>58</v>
      </c>
      <c r="O30" s="68"/>
    </row>
    <row r="31" spans="1:15" s="40" customFormat="1" ht="63" customHeight="1">
      <c r="A31" s="56">
        <v>16</v>
      </c>
      <c r="B31" s="57" t="s">
        <v>140</v>
      </c>
      <c r="C31" s="58" t="s">
        <v>141</v>
      </c>
      <c r="D31" s="59" t="s">
        <v>142</v>
      </c>
      <c r="E31" s="60" t="s">
        <v>143</v>
      </c>
      <c r="F31" s="61" t="s">
        <v>144</v>
      </c>
      <c r="G31" s="60" t="s">
        <v>145</v>
      </c>
      <c r="H31" s="63">
        <v>46239</v>
      </c>
      <c r="I31" s="64"/>
      <c r="J31" s="60"/>
      <c r="K31" s="60" t="s">
        <v>119</v>
      </c>
      <c r="L31" s="64">
        <v>1.5</v>
      </c>
      <c r="M31" s="82" t="s">
        <v>146</v>
      </c>
      <c r="N31" s="60" t="s">
        <v>32</v>
      </c>
      <c r="O31" s="68"/>
    </row>
    <row r="32" spans="1:15" s="40" customFormat="1" ht="31.5" customHeight="1">
      <c r="A32" s="101">
        <v>17</v>
      </c>
      <c r="B32" s="108" t="s">
        <v>147</v>
      </c>
      <c r="C32" s="117" t="s">
        <v>148</v>
      </c>
      <c r="D32" s="125" t="s">
        <v>149</v>
      </c>
      <c r="E32" s="128" t="s">
        <v>150</v>
      </c>
      <c r="F32" s="131" t="s">
        <v>151</v>
      </c>
      <c r="G32" s="128" t="s">
        <v>152</v>
      </c>
      <c r="H32" s="140">
        <v>46165</v>
      </c>
      <c r="I32" s="128"/>
      <c r="J32" s="128"/>
      <c r="K32" s="60" t="s">
        <v>153</v>
      </c>
      <c r="L32" s="64">
        <v>1.43</v>
      </c>
      <c r="M32" s="145">
        <v>46185</v>
      </c>
      <c r="N32" s="128" t="s">
        <v>154</v>
      </c>
      <c r="O32" s="147"/>
    </row>
    <row r="33" spans="1:15" s="40" customFormat="1" ht="30.75" customHeight="1">
      <c r="A33" s="101"/>
      <c r="B33" s="108"/>
      <c r="C33" s="117"/>
      <c r="D33" s="125"/>
      <c r="E33" s="128"/>
      <c r="F33" s="131"/>
      <c r="G33" s="128"/>
      <c r="H33" s="140"/>
      <c r="I33" s="128"/>
      <c r="J33" s="128"/>
      <c r="K33" s="60" t="s">
        <v>155</v>
      </c>
      <c r="L33" s="64">
        <v>0.5</v>
      </c>
      <c r="M33" s="145"/>
      <c r="N33" s="128"/>
      <c r="O33" s="147"/>
    </row>
    <row r="34" spans="1:15" s="40" customFormat="1" ht="62.25" customHeight="1">
      <c r="A34" s="56">
        <v>18</v>
      </c>
      <c r="B34" s="57" t="s">
        <v>156</v>
      </c>
      <c r="C34" s="58" t="s">
        <v>157</v>
      </c>
      <c r="D34" s="57" t="s">
        <v>158</v>
      </c>
      <c r="E34" s="60" t="s">
        <v>159</v>
      </c>
      <c r="F34" s="61" t="s">
        <v>160</v>
      </c>
      <c r="G34" s="64" t="s">
        <v>46</v>
      </c>
      <c r="H34" s="63">
        <v>46160</v>
      </c>
      <c r="I34" s="64"/>
      <c r="J34" s="64"/>
      <c r="K34" s="60" t="s">
        <v>161</v>
      </c>
      <c r="L34" s="64">
        <v>1.31</v>
      </c>
      <c r="M34" s="65" t="s">
        <v>162</v>
      </c>
      <c r="N34" s="84" t="s">
        <v>163</v>
      </c>
      <c r="O34" s="68"/>
    </row>
    <row r="35" spans="1:15" s="40" customFormat="1" ht="62.25" customHeight="1">
      <c r="A35" s="56">
        <v>19</v>
      </c>
      <c r="B35" s="57" t="s">
        <v>164</v>
      </c>
      <c r="C35" s="58" t="s">
        <v>165</v>
      </c>
      <c r="D35" s="59" t="s">
        <v>166</v>
      </c>
      <c r="E35" s="60" t="s">
        <v>167</v>
      </c>
      <c r="F35" s="61" t="s">
        <v>168</v>
      </c>
      <c r="G35" s="60" t="s">
        <v>169</v>
      </c>
      <c r="H35" s="63">
        <v>46259</v>
      </c>
      <c r="I35" s="64"/>
      <c r="J35" s="60"/>
      <c r="K35" s="60" t="s">
        <v>170</v>
      </c>
      <c r="L35" s="64">
        <v>1.59</v>
      </c>
      <c r="M35" s="65">
        <v>46136</v>
      </c>
      <c r="N35" s="60" t="s">
        <v>32</v>
      </c>
      <c r="O35" s="68"/>
    </row>
    <row r="36" spans="1:15" s="40" customFormat="1" ht="21" customHeight="1">
      <c r="A36" s="101">
        <v>20</v>
      </c>
      <c r="B36" s="108" t="s">
        <v>171</v>
      </c>
      <c r="C36" s="117" t="s">
        <v>172</v>
      </c>
      <c r="D36" s="125" t="s">
        <v>173</v>
      </c>
      <c r="E36" s="128" t="s">
        <v>174</v>
      </c>
      <c r="F36" s="132" t="s">
        <v>175</v>
      </c>
      <c r="G36" s="128" t="s">
        <v>46</v>
      </c>
      <c r="H36" s="135">
        <v>46235</v>
      </c>
      <c r="I36" s="64"/>
      <c r="J36" s="60"/>
      <c r="K36" s="60" t="s">
        <v>47</v>
      </c>
      <c r="L36" s="64" t="s">
        <v>40</v>
      </c>
      <c r="M36" s="72"/>
      <c r="N36" s="64"/>
      <c r="O36" s="68"/>
    </row>
    <row r="37" spans="1:15" s="40" customFormat="1" ht="46.9" customHeight="1">
      <c r="A37" s="101"/>
      <c r="B37" s="108"/>
      <c r="C37" s="117"/>
      <c r="D37" s="125"/>
      <c r="E37" s="128"/>
      <c r="F37" s="132"/>
      <c r="G37" s="128"/>
      <c r="H37" s="135"/>
      <c r="I37" s="64"/>
      <c r="J37" s="64"/>
      <c r="K37" s="60" t="s">
        <v>39</v>
      </c>
      <c r="L37" s="64">
        <v>1.19</v>
      </c>
      <c r="M37" s="65" t="s">
        <v>176</v>
      </c>
      <c r="N37" s="60" t="s">
        <v>177</v>
      </c>
      <c r="O37" s="68"/>
    </row>
    <row r="38" spans="1:15" s="40" customFormat="1" ht="93.75" customHeight="1">
      <c r="A38" s="56">
        <v>21</v>
      </c>
      <c r="B38" s="57" t="s">
        <v>178</v>
      </c>
      <c r="C38" s="58" t="s">
        <v>179</v>
      </c>
      <c r="D38" s="59" t="s">
        <v>180</v>
      </c>
      <c r="E38" s="60" t="s">
        <v>181</v>
      </c>
      <c r="F38" s="61" t="s">
        <v>182</v>
      </c>
      <c r="G38" s="64" t="s">
        <v>46</v>
      </c>
      <c r="H38" s="63">
        <v>46253</v>
      </c>
      <c r="I38" s="60" t="s">
        <v>183</v>
      </c>
      <c r="J38" s="60" t="s">
        <v>184</v>
      </c>
      <c r="K38" s="60" t="s">
        <v>185</v>
      </c>
      <c r="L38" s="64">
        <v>1.59</v>
      </c>
      <c r="M38" s="65" t="s">
        <v>186</v>
      </c>
      <c r="N38" s="60" t="s">
        <v>49</v>
      </c>
      <c r="O38" s="68"/>
    </row>
    <row r="39" spans="1:15" s="40" customFormat="1" ht="93" customHeight="1">
      <c r="A39" s="56">
        <v>22</v>
      </c>
      <c r="B39" s="57" t="s">
        <v>187</v>
      </c>
      <c r="C39" s="58" t="s">
        <v>188</v>
      </c>
      <c r="D39" s="59" t="s">
        <v>189</v>
      </c>
      <c r="E39" s="60" t="s">
        <v>190</v>
      </c>
      <c r="F39" s="61" t="s">
        <v>191</v>
      </c>
      <c r="G39" s="64" t="s">
        <v>46</v>
      </c>
      <c r="H39" s="63">
        <v>46249</v>
      </c>
      <c r="I39" s="64"/>
      <c r="J39" s="64"/>
      <c r="K39" s="60" t="s">
        <v>192</v>
      </c>
      <c r="L39" s="72">
        <v>1.31</v>
      </c>
      <c r="M39" s="80" t="s">
        <v>193</v>
      </c>
      <c r="N39" s="60" t="s">
        <v>58</v>
      </c>
      <c r="O39" s="68"/>
    </row>
    <row r="40" spans="1:15" s="40" customFormat="1" ht="75.599999999999994" customHeight="1">
      <c r="A40" s="56">
        <v>23</v>
      </c>
      <c r="B40" s="57" t="s">
        <v>194</v>
      </c>
      <c r="C40" s="58" t="s">
        <v>195</v>
      </c>
      <c r="D40" s="59" t="s">
        <v>196</v>
      </c>
      <c r="E40" s="60" t="s">
        <v>197</v>
      </c>
      <c r="F40" s="61" t="s">
        <v>198</v>
      </c>
      <c r="G40" s="85" t="s">
        <v>199</v>
      </c>
      <c r="H40" s="63">
        <v>46254</v>
      </c>
      <c r="I40" s="60" t="s">
        <v>200</v>
      </c>
      <c r="J40" s="60" t="s">
        <v>201</v>
      </c>
      <c r="K40" s="60" t="s">
        <v>202</v>
      </c>
      <c r="L40" s="72">
        <v>1.31</v>
      </c>
      <c r="M40" s="80" t="s">
        <v>203</v>
      </c>
      <c r="N40" s="60" t="s">
        <v>58</v>
      </c>
      <c r="O40" s="68"/>
    </row>
    <row r="41" spans="1:15" s="40" customFormat="1" ht="40.15" customHeight="1">
      <c r="A41" s="56">
        <v>24</v>
      </c>
      <c r="B41" s="57" t="s">
        <v>204</v>
      </c>
      <c r="C41" s="58" t="s">
        <v>205</v>
      </c>
      <c r="D41" s="59" t="s">
        <v>206</v>
      </c>
      <c r="E41" s="60" t="s">
        <v>207</v>
      </c>
      <c r="F41" s="61" t="s">
        <v>208</v>
      </c>
      <c r="G41" s="64" t="s">
        <v>46</v>
      </c>
      <c r="H41" s="63">
        <v>46302</v>
      </c>
      <c r="I41" s="64"/>
      <c r="J41" s="64"/>
      <c r="K41" s="60" t="s">
        <v>161</v>
      </c>
      <c r="L41" s="64">
        <v>1.31</v>
      </c>
      <c r="M41" s="65" t="s">
        <v>162</v>
      </c>
      <c r="N41" s="60" t="s">
        <v>163</v>
      </c>
      <c r="O41" s="68"/>
    </row>
    <row r="42" spans="1:15" s="40" customFormat="1" ht="66.75" customHeight="1">
      <c r="A42" s="102">
        <v>25</v>
      </c>
      <c r="B42" s="109" t="s">
        <v>209</v>
      </c>
      <c r="C42" s="118" t="s">
        <v>210</v>
      </c>
      <c r="D42" s="111" t="s">
        <v>211</v>
      </c>
      <c r="E42" s="123" t="s">
        <v>212</v>
      </c>
      <c r="F42" s="129" t="s">
        <v>213</v>
      </c>
      <c r="G42" s="77" t="s">
        <v>214</v>
      </c>
      <c r="H42" s="136">
        <v>46409</v>
      </c>
      <c r="I42" s="141" t="s">
        <v>215</v>
      </c>
      <c r="J42" s="123" t="s">
        <v>216</v>
      </c>
      <c r="K42" s="60" t="s">
        <v>39</v>
      </c>
      <c r="L42" s="64">
        <v>1.19</v>
      </c>
      <c r="M42" s="65"/>
      <c r="N42" s="60" t="s">
        <v>32</v>
      </c>
      <c r="O42" s="68"/>
    </row>
    <row r="43" spans="1:15" s="40" customFormat="1" ht="33" customHeight="1">
      <c r="A43" s="103"/>
      <c r="B43" s="110"/>
      <c r="C43" s="119"/>
      <c r="D43" s="112"/>
      <c r="E43" s="124"/>
      <c r="F43" s="130"/>
      <c r="G43" s="64"/>
      <c r="H43" s="137"/>
      <c r="I43" s="142"/>
      <c r="J43" s="124"/>
      <c r="K43" s="60" t="s">
        <v>217</v>
      </c>
      <c r="L43" s="64">
        <v>0.5</v>
      </c>
      <c r="M43" s="65"/>
      <c r="N43" s="60"/>
      <c r="O43" s="68"/>
    </row>
    <row r="44" spans="1:15" s="40" customFormat="1" ht="68.25" customHeight="1">
      <c r="A44" s="56">
        <v>26</v>
      </c>
      <c r="B44" s="57" t="s">
        <v>218</v>
      </c>
      <c r="C44" s="58" t="s">
        <v>219</v>
      </c>
      <c r="D44" s="59" t="s">
        <v>220</v>
      </c>
      <c r="E44" s="60" t="s">
        <v>221</v>
      </c>
      <c r="F44" s="61" t="s">
        <v>222</v>
      </c>
      <c r="G44" s="60" t="s">
        <v>223</v>
      </c>
      <c r="H44" s="63">
        <v>46165</v>
      </c>
      <c r="I44" s="64"/>
      <c r="J44" s="60"/>
      <c r="K44" s="60" t="s">
        <v>224</v>
      </c>
      <c r="L44" s="72">
        <v>1.63</v>
      </c>
      <c r="M44" s="65">
        <v>46150</v>
      </c>
      <c r="N44" s="60" t="s">
        <v>225</v>
      </c>
      <c r="O44" s="68"/>
    </row>
    <row r="45" spans="1:15" s="40" customFormat="1" ht="23.25" customHeight="1">
      <c r="A45" s="101">
        <v>27</v>
      </c>
      <c r="B45" s="108" t="s">
        <v>226</v>
      </c>
      <c r="C45" s="117" t="s">
        <v>227</v>
      </c>
      <c r="D45" s="122" t="s">
        <v>228</v>
      </c>
      <c r="E45" s="128" t="s">
        <v>229</v>
      </c>
      <c r="F45" s="131" t="s">
        <v>230</v>
      </c>
      <c r="G45" s="64"/>
      <c r="H45" s="136">
        <v>46233</v>
      </c>
      <c r="I45" s="123"/>
      <c r="J45" s="133"/>
      <c r="K45" s="60" t="s">
        <v>155</v>
      </c>
      <c r="L45" s="64" t="s">
        <v>40</v>
      </c>
      <c r="M45" s="146" t="s">
        <v>231</v>
      </c>
      <c r="N45" s="128" t="s">
        <v>32</v>
      </c>
      <c r="O45" s="147"/>
    </row>
    <row r="46" spans="1:15" s="40" customFormat="1" ht="36.75" customHeight="1">
      <c r="A46" s="101"/>
      <c r="B46" s="108"/>
      <c r="C46" s="117"/>
      <c r="D46" s="122"/>
      <c r="E46" s="128"/>
      <c r="F46" s="131"/>
      <c r="G46" s="64" t="s">
        <v>46</v>
      </c>
      <c r="H46" s="137"/>
      <c r="I46" s="124"/>
      <c r="J46" s="134"/>
      <c r="K46" s="60" t="s">
        <v>232</v>
      </c>
      <c r="L46" s="64">
        <v>1.34</v>
      </c>
      <c r="M46" s="146"/>
      <c r="N46" s="128"/>
      <c r="O46" s="147"/>
    </row>
    <row r="47" spans="1:15" s="40" customFormat="1" ht="63" customHeight="1">
      <c r="A47" s="56">
        <v>28</v>
      </c>
      <c r="B47" s="57" t="s">
        <v>233</v>
      </c>
      <c r="C47" s="58" t="s">
        <v>234</v>
      </c>
      <c r="D47" s="59" t="s">
        <v>235</v>
      </c>
      <c r="E47" s="60" t="s">
        <v>236</v>
      </c>
      <c r="F47" s="61" t="s">
        <v>237</v>
      </c>
      <c r="G47" s="60" t="s">
        <v>46</v>
      </c>
      <c r="H47" s="63">
        <v>46175</v>
      </c>
      <c r="I47" s="64"/>
      <c r="J47" s="60"/>
      <c r="K47" s="60" t="s">
        <v>39</v>
      </c>
      <c r="L47" s="64">
        <v>1.19</v>
      </c>
      <c r="M47" s="65">
        <v>45112</v>
      </c>
      <c r="N47" s="60" t="s">
        <v>32</v>
      </c>
      <c r="O47" s="68"/>
    </row>
    <row r="48" spans="1:15" s="40" customFormat="1" ht="56.25" customHeight="1">
      <c r="A48" s="56">
        <v>29</v>
      </c>
      <c r="B48" s="57" t="s">
        <v>238</v>
      </c>
      <c r="C48" s="58" t="s">
        <v>239</v>
      </c>
      <c r="D48" s="59" t="s">
        <v>240</v>
      </c>
      <c r="E48" s="60" t="s">
        <v>241</v>
      </c>
      <c r="F48" s="61" t="s">
        <v>242</v>
      </c>
      <c r="G48" s="78" t="s">
        <v>243</v>
      </c>
      <c r="H48" s="63">
        <v>46261</v>
      </c>
      <c r="I48" s="64"/>
      <c r="J48" s="60"/>
      <c r="K48" s="60" t="s">
        <v>92</v>
      </c>
      <c r="L48" s="64">
        <v>1.37</v>
      </c>
      <c r="M48" s="65">
        <v>45030</v>
      </c>
      <c r="N48" s="60" t="s">
        <v>32</v>
      </c>
      <c r="O48" s="68"/>
    </row>
    <row r="49" spans="1:15" s="40" customFormat="1" ht="42.6" customHeight="1">
      <c r="A49" s="101">
        <v>30</v>
      </c>
      <c r="B49" s="108" t="s">
        <v>244</v>
      </c>
      <c r="C49" s="117" t="s">
        <v>245</v>
      </c>
      <c r="D49" s="125" t="s">
        <v>246</v>
      </c>
      <c r="E49" s="128" t="s">
        <v>247</v>
      </c>
      <c r="F49" s="129" t="s">
        <v>248</v>
      </c>
      <c r="G49" s="128" t="s">
        <v>249</v>
      </c>
      <c r="H49" s="136">
        <v>46381</v>
      </c>
      <c r="I49" s="64"/>
      <c r="J49" s="60"/>
      <c r="K49" s="60" t="s">
        <v>39</v>
      </c>
      <c r="L49" s="64">
        <v>1.19</v>
      </c>
      <c r="M49" s="80" t="s">
        <v>250</v>
      </c>
      <c r="N49" s="60" t="s">
        <v>251</v>
      </c>
      <c r="O49" s="68"/>
    </row>
    <row r="50" spans="1:15" s="40" customFormat="1" ht="42" customHeight="1">
      <c r="A50" s="101"/>
      <c r="B50" s="108"/>
      <c r="C50" s="117"/>
      <c r="D50" s="125"/>
      <c r="E50" s="128"/>
      <c r="F50" s="130"/>
      <c r="G50" s="128"/>
      <c r="H50" s="137"/>
      <c r="I50" s="64"/>
      <c r="J50" s="60"/>
      <c r="K50" s="78" t="s">
        <v>252</v>
      </c>
      <c r="L50" s="64">
        <v>0.63</v>
      </c>
      <c r="M50" s="65">
        <v>45569</v>
      </c>
      <c r="N50" s="60" t="s">
        <v>32</v>
      </c>
      <c r="O50" s="68"/>
    </row>
    <row r="51" spans="1:15" s="40" customFormat="1" ht="45" customHeight="1">
      <c r="A51" s="102">
        <v>31</v>
      </c>
      <c r="B51" s="109" t="s">
        <v>253</v>
      </c>
      <c r="C51" s="118" t="s">
        <v>254</v>
      </c>
      <c r="D51" s="111" t="s">
        <v>255</v>
      </c>
      <c r="E51" s="123" t="s">
        <v>256</v>
      </c>
      <c r="F51" s="129" t="s">
        <v>257</v>
      </c>
      <c r="G51" s="64" t="s">
        <v>258</v>
      </c>
      <c r="H51" s="136">
        <v>46427</v>
      </c>
      <c r="I51" s="133"/>
      <c r="J51" s="133"/>
      <c r="K51" s="60" t="s">
        <v>259</v>
      </c>
      <c r="L51" s="64"/>
      <c r="M51" s="80" t="s">
        <v>260</v>
      </c>
      <c r="N51" s="60" t="s">
        <v>261</v>
      </c>
      <c r="O51" s="68"/>
    </row>
    <row r="52" spans="1:15" s="40" customFormat="1" ht="21" customHeight="1">
      <c r="A52" s="103"/>
      <c r="B52" s="110"/>
      <c r="C52" s="119"/>
      <c r="D52" s="112"/>
      <c r="E52" s="124"/>
      <c r="F52" s="130"/>
      <c r="G52" s="64"/>
      <c r="H52" s="137"/>
      <c r="I52" s="134"/>
      <c r="J52" s="134"/>
      <c r="K52" s="60" t="s">
        <v>126</v>
      </c>
      <c r="L52" s="64"/>
      <c r="M52" s="65"/>
      <c r="N52" s="60"/>
      <c r="O52" s="68"/>
    </row>
    <row r="53" spans="1:15" s="40" customFormat="1" ht="29.25" customHeight="1">
      <c r="A53" s="101">
        <v>32</v>
      </c>
      <c r="B53" s="108" t="s">
        <v>262</v>
      </c>
      <c r="C53" s="117" t="s">
        <v>263</v>
      </c>
      <c r="D53" s="122" t="s">
        <v>264</v>
      </c>
      <c r="E53" s="128" t="s">
        <v>265</v>
      </c>
      <c r="F53" s="131" t="s">
        <v>266</v>
      </c>
      <c r="G53" s="60" t="s">
        <v>46</v>
      </c>
      <c r="H53" s="135">
        <v>46218</v>
      </c>
      <c r="I53" s="64"/>
      <c r="J53" s="60"/>
      <c r="K53" s="60" t="s">
        <v>126</v>
      </c>
      <c r="L53" s="64" t="s">
        <v>23</v>
      </c>
      <c r="M53" s="145" t="s">
        <v>267</v>
      </c>
      <c r="N53" s="128" t="s">
        <v>261</v>
      </c>
      <c r="O53" s="147"/>
    </row>
    <row r="54" spans="1:15" s="40" customFormat="1" ht="31.9" customHeight="1">
      <c r="A54" s="101"/>
      <c r="B54" s="108"/>
      <c r="C54" s="117"/>
      <c r="D54" s="122"/>
      <c r="E54" s="128"/>
      <c r="F54" s="131"/>
      <c r="G54" s="64"/>
      <c r="H54" s="135"/>
      <c r="I54" s="64"/>
      <c r="J54" s="64"/>
      <c r="K54" s="60" t="s">
        <v>259</v>
      </c>
      <c r="L54" s="64">
        <v>0.63</v>
      </c>
      <c r="M54" s="145"/>
      <c r="N54" s="128"/>
      <c r="O54" s="147"/>
    </row>
    <row r="55" spans="1:15" s="40" customFormat="1" ht="62.25" customHeight="1">
      <c r="A55" s="56">
        <v>33</v>
      </c>
      <c r="B55" s="57" t="s">
        <v>268</v>
      </c>
      <c r="C55" s="58" t="s">
        <v>269</v>
      </c>
      <c r="D55" s="60" t="s">
        <v>270</v>
      </c>
      <c r="E55" s="60" t="s">
        <v>271</v>
      </c>
      <c r="F55" s="61" t="s">
        <v>272</v>
      </c>
      <c r="G55" s="60" t="s">
        <v>273</v>
      </c>
      <c r="H55" s="63">
        <v>46254</v>
      </c>
      <c r="I55" s="64"/>
      <c r="J55" s="60"/>
      <c r="K55" s="60" t="s">
        <v>274</v>
      </c>
      <c r="L55" s="64">
        <v>1.63</v>
      </c>
      <c r="M55" s="65" t="s">
        <v>275</v>
      </c>
      <c r="N55" s="60" t="s">
        <v>49</v>
      </c>
      <c r="O55" s="68"/>
    </row>
    <row r="56" spans="1:15" s="40" customFormat="1" ht="42" customHeight="1">
      <c r="A56" s="101">
        <v>34</v>
      </c>
      <c r="B56" s="108" t="s">
        <v>276</v>
      </c>
      <c r="C56" s="117" t="s">
        <v>277</v>
      </c>
      <c r="D56" s="122" t="s">
        <v>278</v>
      </c>
      <c r="E56" s="128" t="s">
        <v>279</v>
      </c>
      <c r="F56" s="128" t="s">
        <v>280</v>
      </c>
      <c r="G56" s="128" t="s">
        <v>281</v>
      </c>
      <c r="H56" s="135">
        <v>46251</v>
      </c>
      <c r="I56" s="64"/>
      <c r="J56" s="60"/>
      <c r="K56" s="60" t="s">
        <v>39</v>
      </c>
      <c r="L56" s="64">
        <v>1.19</v>
      </c>
      <c r="M56" s="145">
        <v>45112</v>
      </c>
      <c r="N56" s="128" t="s">
        <v>32</v>
      </c>
      <c r="O56" s="147"/>
    </row>
    <row r="57" spans="1:15" s="40" customFormat="1" ht="33" customHeight="1">
      <c r="A57" s="101"/>
      <c r="B57" s="108"/>
      <c r="C57" s="117"/>
      <c r="D57" s="122"/>
      <c r="E57" s="128"/>
      <c r="F57" s="128"/>
      <c r="G57" s="128"/>
      <c r="H57" s="135"/>
      <c r="I57" s="64"/>
      <c r="J57" s="64"/>
      <c r="K57" s="78" t="s">
        <v>259</v>
      </c>
      <c r="L57" s="64">
        <v>0.5</v>
      </c>
      <c r="M57" s="145"/>
      <c r="N57" s="128"/>
      <c r="O57" s="147"/>
    </row>
    <row r="58" spans="1:15" s="40" customFormat="1" ht="60" customHeight="1">
      <c r="A58" s="56">
        <v>35</v>
      </c>
      <c r="B58" s="57" t="s">
        <v>282</v>
      </c>
      <c r="C58" s="58" t="s">
        <v>283</v>
      </c>
      <c r="D58" s="59" t="s">
        <v>284</v>
      </c>
      <c r="E58" s="60" t="s">
        <v>285</v>
      </c>
      <c r="F58" s="80" t="s">
        <v>286</v>
      </c>
      <c r="G58" s="64" t="s">
        <v>46</v>
      </c>
      <c r="H58" s="63">
        <v>46186</v>
      </c>
      <c r="I58" s="64"/>
      <c r="J58" s="64"/>
      <c r="K58" s="60" t="s">
        <v>185</v>
      </c>
      <c r="L58" s="64">
        <v>1.59</v>
      </c>
      <c r="M58" s="72" t="s">
        <v>287</v>
      </c>
      <c r="N58" s="60" t="s">
        <v>32</v>
      </c>
      <c r="O58" s="68"/>
    </row>
    <row r="59" spans="1:15" s="40" customFormat="1" ht="70.5" customHeight="1">
      <c r="A59" s="56">
        <v>36</v>
      </c>
      <c r="B59" s="57" t="s">
        <v>288</v>
      </c>
      <c r="C59" s="58" t="s">
        <v>289</v>
      </c>
      <c r="D59" s="59" t="s">
        <v>290</v>
      </c>
      <c r="E59" s="60" t="s">
        <v>291</v>
      </c>
      <c r="F59" s="61" t="s">
        <v>292</v>
      </c>
      <c r="G59" s="69" t="s">
        <v>293</v>
      </c>
      <c r="H59" s="63">
        <v>46231</v>
      </c>
      <c r="I59" s="64"/>
      <c r="J59" s="60"/>
      <c r="K59" s="60" t="s">
        <v>202</v>
      </c>
      <c r="L59" s="64">
        <v>1.31</v>
      </c>
      <c r="M59" s="65">
        <v>45558</v>
      </c>
      <c r="N59" s="60" t="s">
        <v>32</v>
      </c>
      <c r="O59" s="68"/>
    </row>
    <row r="60" spans="1:15" s="41" customFormat="1" ht="62.25" customHeight="1">
      <c r="A60" s="64">
        <v>37</v>
      </c>
      <c r="B60" s="86" t="s">
        <v>294</v>
      </c>
      <c r="C60" s="87" t="s">
        <v>295</v>
      </c>
      <c r="D60" s="88" t="str">
        <f>[1]Лист2!$E$20</f>
        <v>высшее, Костанайский государственный педагогический институт , 2017г ЖБ-Б № 1163419</v>
      </c>
      <c r="E60" s="60" t="s">
        <v>296</v>
      </c>
      <c r="F60" s="61" t="s">
        <v>297</v>
      </c>
      <c r="G60" s="78" t="s">
        <v>298</v>
      </c>
      <c r="H60" s="63">
        <v>46233</v>
      </c>
      <c r="I60" s="64"/>
      <c r="J60" s="60"/>
      <c r="K60" s="60" t="s">
        <v>202</v>
      </c>
      <c r="L60" s="64">
        <v>1.34</v>
      </c>
      <c r="M60" s="65">
        <v>45520</v>
      </c>
      <c r="N60" s="60" t="s">
        <v>32</v>
      </c>
      <c r="O60" s="68"/>
    </row>
    <row r="61" spans="1:15" s="41" customFormat="1" ht="62.25" customHeight="1">
      <c r="A61" s="64">
        <v>38</v>
      </c>
      <c r="B61" s="86" t="s">
        <v>299</v>
      </c>
      <c r="C61" s="161" t="s">
        <v>300</v>
      </c>
      <c r="D61" s="88" t="s">
        <v>301</v>
      </c>
      <c r="E61" s="60" t="s">
        <v>302</v>
      </c>
      <c r="F61" s="89" t="s">
        <v>303</v>
      </c>
      <c r="G61" s="90" t="s">
        <v>304</v>
      </c>
      <c r="H61" s="63">
        <v>46261</v>
      </c>
      <c r="I61" s="64"/>
      <c r="J61" s="60"/>
      <c r="K61" s="60" t="s">
        <v>305</v>
      </c>
      <c r="L61" s="64">
        <v>0.8</v>
      </c>
      <c r="M61" s="65" t="s">
        <v>306</v>
      </c>
      <c r="N61" s="60" t="s">
        <v>32</v>
      </c>
      <c r="O61" s="68"/>
    </row>
    <row r="62" spans="1:15" s="41" customFormat="1" ht="67.5" customHeight="1">
      <c r="A62" s="64">
        <v>39</v>
      </c>
      <c r="B62" s="86" t="s">
        <v>307</v>
      </c>
      <c r="C62" s="87" t="s">
        <v>308</v>
      </c>
      <c r="D62" s="60" t="s">
        <v>309</v>
      </c>
      <c r="E62" s="60" t="s">
        <v>310</v>
      </c>
      <c r="F62" s="89" t="s">
        <v>311</v>
      </c>
      <c r="G62" s="85" t="s">
        <v>312</v>
      </c>
      <c r="H62" s="63">
        <v>46200</v>
      </c>
      <c r="I62" s="64"/>
      <c r="J62" s="60"/>
      <c r="K62" s="60" t="s">
        <v>305</v>
      </c>
      <c r="L62" s="64">
        <v>1.56</v>
      </c>
      <c r="M62" s="65">
        <f t="shared" ref="M62:N62" si="0">M26</f>
        <v>45464</v>
      </c>
      <c r="N62" s="83" t="str">
        <f t="shared" si="0"/>
        <v>АО «Национальный центр повышения квалификации «Өрлеу»</v>
      </c>
      <c r="O62" s="68"/>
    </row>
    <row r="63" spans="1:15" s="42" customFormat="1" ht="75.75" customHeight="1">
      <c r="A63" s="91">
        <v>40</v>
      </c>
      <c r="B63" s="86" t="s">
        <v>313</v>
      </c>
      <c r="C63" s="58" t="s">
        <v>314</v>
      </c>
      <c r="D63" s="88" t="str">
        <f>[1]Лист2!$E$27</f>
        <v>высшее. Костанайский государственный педагогический институт, 2012. ЖБ-Б №0290702</v>
      </c>
      <c r="E63" s="60" t="s">
        <v>315</v>
      </c>
      <c r="F63" s="61" t="s">
        <v>316</v>
      </c>
      <c r="G63" s="92" t="s">
        <v>317</v>
      </c>
      <c r="H63" s="63">
        <v>46213</v>
      </c>
      <c r="I63" s="93"/>
      <c r="J63" s="93"/>
      <c r="K63" s="70" t="s">
        <v>92</v>
      </c>
      <c r="L63" s="64">
        <v>1.34</v>
      </c>
      <c r="M63" s="65">
        <v>45898</v>
      </c>
      <c r="N63" s="64" t="s">
        <v>318</v>
      </c>
      <c r="O63" s="94"/>
    </row>
    <row r="64" spans="1:15" s="42" customFormat="1" ht="63">
      <c r="A64" s="91">
        <v>41</v>
      </c>
      <c r="B64" s="86" t="s">
        <v>319</v>
      </c>
      <c r="C64" s="58" t="s">
        <v>320</v>
      </c>
      <c r="D64" s="86" t="str">
        <f>[1]Лист2!$E$30</f>
        <v>Костанайский индустриально – педагогический колледж,2015г ТКБ №0378689</v>
      </c>
      <c r="E64" s="60" t="s">
        <v>321</v>
      </c>
      <c r="F64" s="61" t="s">
        <v>322</v>
      </c>
      <c r="G64" s="64" t="s">
        <v>46</v>
      </c>
      <c r="H64" s="63">
        <v>46246</v>
      </c>
      <c r="I64" s="93"/>
      <c r="J64" s="93"/>
      <c r="K64" s="70" t="s">
        <v>323</v>
      </c>
      <c r="L64" s="64">
        <v>1.31</v>
      </c>
      <c r="M64" s="72" t="s">
        <v>324</v>
      </c>
      <c r="N64" s="70" t="s">
        <v>32</v>
      </c>
      <c r="O64" s="94"/>
    </row>
    <row r="65" spans="1:15" s="42" customFormat="1" ht="45.75" customHeight="1">
      <c r="A65" s="106">
        <v>42</v>
      </c>
      <c r="B65" s="113" t="s">
        <v>325</v>
      </c>
      <c r="C65" s="118" t="s">
        <v>326</v>
      </c>
      <c r="D65" s="126" t="s">
        <v>327</v>
      </c>
      <c r="E65" s="123" t="s">
        <v>328</v>
      </c>
      <c r="F65" s="129" t="s">
        <v>329</v>
      </c>
      <c r="G65" s="64" t="s">
        <v>46</v>
      </c>
      <c r="H65" s="136">
        <v>46156</v>
      </c>
      <c r="I65" s="93"/>
      <c r="J65" s="93"/>
      <c r="K65" s="70" t="s">
        <v>161</v>
      </c>
      <c r="L65" s="64">
        <v>1.31</v>
      </c>
      <c r="M65" s="72" t="s">
        <v>330</v>
      </c>
      <c r="N65" s="64" t="s">
        <v>331</v>
      </c>
      <c r="O65" s="94"/>
    </row>
    <row r="66" spans="1:15" s="42" customFormat="1" ht="30.75" customHeight="1">
      <c r="A66" s="107"/>
      <c r="B66" s="114"/>
      <c r="C66" s="119"/>
      <c r="D66" s="127"/>
      <c r="E66" s="124"/>
      <c r="F66" s="130"/>
      <c r="G66" s="93"/>
      <c r="H66" s="134"/>
      <c r="I66" s="93"/>
      <c r="J66" s="93"/>
      <c r="K66" s="95" t="s">
        <v>332</v>
      </c>
      <c r="L66" s="64">
        <v>1</v>
      </c>
      <c r="M66" s="72"/>
      <c r="N66" s="93"/>
      <c r="O66" s="94"/>
    </row>
    <row r="67" spans="1:15" ht="63" customHeight="1">
      <c r="A67" s="91">
        <v>43</v>
      </c>
      <c r="B67" s="57" t="s">
        <v>333</v>
      </c>
      <c r="C67" s="58" t="s">
        <v>334</v>
      </c>
      <c r="D67" s="59" t="s">
        <v>335</v>
      </c>
      <c r="E67" s="62" t="s">
        <v>336</v>
      </c>
      <c r="F67" s="61" t="s">
        <v>337</v>
      </c>
      <c r="G67" s="64" t="s">
        <v>46</v>
      </c>
      <c r="H67" s="63">
        <v>46238</v>
      </c>
      <c r="I67" s="93"/>
      <c r="J67" s="93"/>
      <c r="K67" s="70" t="s">
        <v>126</v>
      </c>
      <c r="L67" s="64">
        <v>1</v>
      </c>
      <c r="M67" s="61" t="s">
        <v>127</v>
      </c>
      <c r="N67" s="60" t="s">
        <v>58</v>
      </c>
      <c r="O67" s="94"/>
    </row>
    <row r="68" spans="1:15" s="42" customFormat="1" ht="71.25" customHeight="1">
      <c r="A68" s="91">
        <v>44</v>
      </c>
      <c r="B68" s="92" t="s">
        <v>338</v>
      </c>
      <c r="C68" s="83" t="s">
        <v>339</v>
      </c>
      <c r="D68" s="92" t="s">
        <v>340</v>
      </c>
      <c r="E68" s="60" t="s">
        <v>341</v>
      </c>
      <c r="F68" s="61" t="s">
        <v>342</v>
      </c>
      <c r="G68" s="64" t="s">
        <v>46</v>
      </c>
      <c r="H68" s="63">
        <v>46445</v>
      </c>
      <c r="I68" s="93"/>
      <c r="J68" s="93"/>
      <c r="K68" s="70" t="s">
        <v>343</v>
      </c>
      <c r="L68" s="64">
        <v>1</v>
      </c>
      <c r="M68" s="65">
        <v>46066</v>
      </c>
      <c r="N68" s="60" t="s">
        <v>49</v>
      </c>
      <c r="O68" s="94"/>
    </row>
    <row r="69" spans="1:15" s="42" customFormat="1" ht="51.75" customHeight="1">
      <c r="A69" s="106">
        <v>45</v>
      </c>
      <c r="B69" s="115" t="s">
        <v>344</v>
      </c>
      <c r="C69" s="120" t="s">
        <v>345</v>
      </c>
      <c r="D69" s="115" t="s">
        <v>346</v>
      </c>
      <c r="E69" s="123" t="s">
        <v>347</v>
      </c>
      <c r="F69" s="129" t="s">
        <v>348</v>
      </c>
      <c r="G69" s="64" t="s">
        <v>46</v>
      </c>
      <c r="H69" s="136">
        <v>46144</v>
      </c>
      <c r="I69" s="93"/>
      <c r="J69" s="93"/>
      <c r="K69" s="60" t="s">
        <v>349</v>
      </c>
      <c r="L69" s="64">
        <v>0.5</v>
      </c>
      <c r="M69" s="65">
        <v>46066</v>
      </c>
      <c r="N69" s="60" t="s">
        <v>49</v>
      </c>
      <c r="O69" s="94"/>
    </row>
    <row r="70" spans="1:15" s="42" customFormat="1" ht="51.75" customHeight="1">
      <c r="A70" s="107"/>
      <c r="B70" s="116"/>
      <c r="C70" s="121"/>
      <c r="D70" s="116"/>
      <c r="E70" s="124"/>
      <c r="F70" s="130"/>
      <c r="G70" s="93"/>
      <c r="H70" s="137"/>
      <c r="I70" s="93"/>
      <c r="J70" s="93"/>
      <c r="K70" s="76" t="s">
        <v>350</v>
      </c>
      <c r="L70" s="64">
        <v>1</v>
      </c>
      <c r="M70" s="72"/>
      <c r="N70" s="93"/>
      <c r="O70" s="94"/>
    </row>
    <row r="71" spans="1:15" s="42" customFormat="1" ht="66.75" customHeight="1">
      <c r="A71" s="91">
        <v>46</v>
      </c>
      <c r="B71" s="86" t="s">
        <v>351</v>
      </c>
      <c r="C71" s="96" t="s">
        <v>352</v>
      </c>
      <c r="D71" s="86" t="s">
        <v>353</v>
      </c>
      <c r="E71" s="60" t="s">
        <v>354</v>
      </c>
      <c r="F71" s="61" t="s">
        <v>355</v>
      </c>
      <c r="G71" s="92" t="s">
        <v>356</v>
      </c>
      <c r="H71" s="63">
        <v>46176</v>
      </c>
      <c r="I71" s="93"/>
      <c r="J71" s="93"/>
      <c r="K71" s="60" t="s">
        <v>39</v>
      </c>
      <c r="L71" s="97">
        <v>1.31</v>
      </c>
      <c r="M71" s="80">
        <v>46192</v>
      </c>
      <c r="N71" s="98" t="str">
        <f t="shared" ref="N71" si="1">N47</f>
        <v>АО «Национальный центр повышения квалификации «Өрлеу»</v>
      </c>
      <c r="O71" s="94"/>
    </row>
    <row r="72" spans="1:15" s="42" customFormat="1" ht="64.5" customHeight="1">
      <c r="A72" s="56">
        <v>47</v>
      </c>
      <c r="B72" s="86" t="s">
        <v>357</v>
      </c>
      <c r="C72" s="58" t="s">
        <v>358</v>
      </c>
      <c r="D72" s="86" t="str">
        <f>[1]Лист2!$E$49</f>
        <v>высшее, Аркалыкский пединститут, 2007. БЖБ  №0042668</v>
      </c>
      <c r="E72" s="60" t="s">
        <v>359</v>
      </c>
      <c r="F72" s="60" t="s">
        <v>360</v>
      </c>
      <c r="G72" s="92" t="s">
        <v>361</v>
      </c>
      <c r="H72" s="63">
        <v>46171</v>
      </c>
      <c r="I72" s="64"/>
      <c r="J72" s="64"/>
      <c r="K72" s="60" t="s">
        <v>39</v>
      </c>
      <c r="L72" s="64">
        <v>1.19</v>
      </c>
      <c r="M72" s="63">
        <v>46192</v>
      </c>
      <c r="N72" s="60" t="s">
        <v>32</v>
      </c>
      <c r="O72" s="68"/>
    </row>
    <row r="73" spans="1:15" s="42" customFormat="1" ht="63">
      <c r="A73" s="56">
        <v>48</v>
      </c>
      <c r="B73" s="86" t="s">
        <v>362</v>
      </c>
      <c r="C73" s="58" t="s">
        <v>363</v>
      </c>
      <c r="D73" s="86" t="s">
        <v>364</v>
      </c>
      <c r="E73" s="60" t="s">
        <v>365</v>
      </c>
      <c r="F73" s="60" t="s">
        <v>366</v>
      </c>
      <c r="G73" s="64" t="s">
        <v>46</v>
      </c>
      <c r="H73" s="63">
        <v>46248</v>
      </c>
      <c r="I73" s="64"/>
      <c r="J73" s="64"/>
      <c r="K73" s="60" t="s">
        <v>39</v>
      </c>
      <c r="L73" s="64">
        <v>1.1000000000000001</v>
      </c>
      <c r="M73" s="63">
        <v>46192</v>
      </c>
      <c r="N73" s="60" t="s">
        <v>32</v>
      </c>
      <c r="O73" s="68"/>
    </row>
    <row r="74" spans="1:15" ht="74.25">
      <c r="A74" s="56">
        <v>49</v>
      </c>
      <c r="B74" s="59" t="s">
        <v>367</v>
      </c>
      <c r="C74" s="58" t="s">
        <v>368</v>
      </c>
      <c r="D74" s="59" t="s">
        <v>369</v>
      </c>
      <c r="E74" s="60" t="s">
        <v>370</v>
      </c>
      <c r="F74" s="60" t="s">
        <v>371</v>
      </c>
      <c r="G74" s="77" t="s">
        <v>372</v>
      </c>
      <c r="H74" s="63">
        <v>46253</v>
      </c>
      <c r="I74" s="64"/>
      <c r="J74" s="64"/>
      <c r="K74" s="60" t="s">
        <v>373</v>
      </c>
      <c r="L74" s="64">
        <v>0.9</v>
      </c>
      <c r="M74" s="65">
        <v>45569</v>
      </c>
      <c r="N74" s="60" t="s">
        <v>32</v>
      </c>
      <c r="O74" s="68"/>
    </row>
    <row r="75" spans="1:15" ht="63.75">
      <c r="A75" s="56">
        <v>50</v>
      </c>
      <c r="B75" s="59" t="s">
        <v>374</v>
      </c>
      <c r="C75" s="58" t="s">
        <v>375</v>
      </c>
      <c r="D75" s="86" t="s">
        <v>376</v>
      </c>
      <c r="E75" s="60" t="s">
        <v>377</v>
      </c>
      <c r="F75" s="60" t="s">
        <v>378</v>
      </c>
      <c r="G75" s="77" t="s">
        <v>379</v>
      </c>
      <c r="H75" s="63">
        <v>46254</v>
      </c>
      <c r="I75" s="64"/>
      <c r="J75" s="64"/>
      <c r="K75" s="60" t="s">
        <v>373</v>
      </c>
      <c r="L75" s="64">
        <v>0.63</v>
      </c>
      <c r="M75" s="65">
        <v>45975</v>
      </c>
      <c r="N75" s="60" t="s">
        <v>32</v>
      </c>
      <c r="O75" s="68"/>
    </row>
    <row r="76" spans="1:15" ht="53.25">
      <c r="A76" s="91">
        <v>51</v>
      </c>
      <c r="B76" s="59" t="s">
        <v>380</v>
      </c>
      <c r="C76" s="58" t="s">
        <v>381</v>
      </c>
      <c r="D76" s="69" t="s">
        <v>382</v>
      </c>
      <c r="E76" s="60" t="s">
        <v>383</v>
      </c>
      <c r="F76" s="60" t="s">
        <v>384</v>
      </c>
      <c r="G76" s="77" t="s">
        <v>385</v>
      </c>
      <c r="H76" s="63">
        <v>46257</v>
      </c>
      <c r="I76" s="93"/>
      <c r="J76" s="93"/>
      <c r="K76" s="70" t="s">
        <v>386</v>
      </c>
      <c r="L76" s="64">
        <v>0.25</v>
      </c>
      <c r="M76" s="65">
        <v>45610</v>
      </c>
      <c r="N76" s="60" t="s">
        <v>32</v>
      </c>
      <c r="O76" s="94"/>
    </row>
    <row r="77" spans="1:15" s="40" customFormat="1" ht="69.75" customHeight="1">
      <c r="A77" s="56">
        <v>52</v>
      </c>
      <c r="B77" s="57" t="s">
        <v>387</v>
      </c>
      <c r="C77" s="58" t="s">
        <v>388</v>
      </c>
      <c r="D77" s="59" t="s">
        <v>389</v>
      </c>
      <c r="E77" s="60" t="s">
        <v>390</v>
      </c>
      <c r="F77" s="80" t="s">
        <v>391</v>
      </c>
      <c r="G77" s="60" t="s">
        <v>392</v>
      </c>
      <c r="H77" s="63">
        <v>46263</v>
      </c>
      <c r="I77" s="64"/>
      <c r="J77" s="60"/>
      <c r="K77" s="60" t="s">
        <v>393</v>
      </c>
      <c r="L77" s="64">
        <v>0.5</v>
      </c>
      <c r="M77" s="65">
        <v>45464</v>
      </c>
      <c r="N77" s="60" t="s">
        <v>394</v>
      </c>
      <c r="O77" s="68"/>
    </row>
    <row r="78" spans="1:15" s="40" customFormat="1" ht="54.75" customHeight="1">
      <c r="A78" s="56">
        <v>53</v>
      </c>
      <c r="B78" s="57" t="s">
        <v>395</v>
      </c>
      <c r="C78" s="58" t="s">
        <v>396</v>
      </c>
      <c r="D78" s="59" t="s">
        <v>397</v>
      </c>
      <c r="E78" s="60" t="s">
        <v>398</v>
      </c>
      <c r="F78" s="61" t="s">
        <v>399</v>
      </c>
      <c r="G78" s="81" t="s">
        <v>400</v>
      </c>
      <c r="H78" s="63">
        <v>46235</v>
      </c>
      <c r="I78" s="64"/>
      <c r="J78" s="64"/>
      <c r="K78" s="60" t="s">
        <v>185</v>
      </c>
      <c r="L78" s="64">
        <v>0.75</v>
      </c>
      <c r="M78" s="65">
        <v>44033</v>
      </c>
      <c r="N78" s="60" t="s">
        <v>394</v>
      </c>
      <c r="O78" s="68"/>
    </row>
    <row r="79" spans="1:15" s="40" customFormat="1" ht="64.5" customHeight="1">
      <c r="A79" s="56">
        <v>54</v>
      </c>
      <c r="B79" s="57" t="s">
        <v>401</v>
      </c>
      <c r="C79" s="58" t="s">
        <v>402</v>
      </c>
      <c r="D79" s="59" t="s">
        <v>403</v>
      </c>
      <c r="E79" s="60" t="s">
        <v>404</v>
      </c>
      <c r="F79" s="61" t="s">
        <v>405</v>
      </c>
      <c r="G79" s="78" t="s">
        <v>406</v>
      </c>
      <c r="H79" s="63">
        <v>46227</v>
      </c>
      <c r="I79" s="64"/>
      <c r="J79" s="60"/>
      <c r="K79" s="60" t="s">
        <v>185</v>
      </c>
      <c r="L79" s="64">
        <v>0.63</v>
      </c>
      <c r="M79" s="65">
        <v>44379</v>
      </c>
      <c r="N79" s="60" t="s">
        <v>394</v>
      </c>
      <c r="O79" s="68"/>
    </row>
  </sheetData>
  <sortState xmlns:xlrd2="http://schemas.microsoft.com/office/spreadsheetml/2017/richdata2" ref="A6:N58">
    <sortCondition ref="B6"/>
  </sortState>
  <mergeCells count="179">
    <mergeCell ref="O8:O9"/>
    <mergeCell ref="O16:O17"/>
    <mergeCell ref="O32:O33"/>
    <mergeCell ref="O45:O46"/>
    <mergeCell ref="O53:O54"/>
    <mergeCell ref="O56:O57"/>
    <mergeCell ref="K16:K17"/>
    <mergeCell ref="L16:L17"/>
    <mergeCell ref="M16:M17"/>
    <mergeCell ref="M32:M33"/>
    <mergeCell ref="M45:M46"/>
    <mergeCell ref="M53:M54"/>
    <mergeCell ref="M56:M57"/>
    <mergeCell ref="N8:N9"/>
    <mergeCell ref="N16:N17"/>
    <mergeCell ref="N18:N19"/>
    <mergeCell ref="N20:N21"/>
    <mergeCell ref="N32:N33"/>
    <mergeCell ref="N45:N46"/>
    <mergeCell ref="N53:N54"/>
    <mergeCell ref="N56:N57"/>
    <mergeCell ref="H65:H66"/>
    <mergeCell ref="H69:H70"/>
    <mergeCell ref="I16:I17"/>
    <mergeCell ref="I22:I23"/>
    <mergeCell ref="I32:I33"/>
    <mergeCell ref="I42:I43"/>
    <mergeCell ref="I45:I46"/>
    <mergeCell ref="I51:I52"/>
    <mergeCell ref="J16:J17"/>
    <mergeCell ref="J22:J23"/>
    <mergeCell ref="J32:J33"/>
    <mergeCell ref="J42:J43"/>
    <mergeCell ref="J45:J46"/>
    <mergeCell ref="J51:J52"/>
    <mergeCell ref="G12:G13"/>
    <mergeCell ref="G16:G17"/>
    <mergeCell ref="G32:G33"/>
    <mergeCell ref="G36:G37"/>
    <mergeCell ref="G49:G50"/>
    <mergeCell ref="G56:G57"/>
    <mergeCell ref="H8:H9"/>
    <mergeCell ref="H10:H11"/>
    <mergeCell ref="H12:H13"/>
    <mergeCell ref="H14:H15"/>
    <mergeCell ref="H16:H17"/>
    <mergeCell ref="H18:H19"/>
    <mergeCell ref="H20:H21"/>
    <mergeCell ref="H22:H23"/>
    <mergeCell ref="H24:H25"/>
    <mergeCell ref="H27:H28"/>
    <mergeCell ref="H32:H33"/>
    <mergeCell ref="H36:H37"/>
    <mergeCell ref="H42:H43"/>
    <mergeCell ref="H45:H46"/>
    <mergeCell ref="H49:H50"/>
    <mergeCell ref="H51:H52"/>
    <mergeCell ref="H53:H54"/>
    <mergeCell ref="H56:H57"/>
    <mergeCell ref="E56:E57"/>
    <mergeCell ref="E65:E66"/>
    <mergeCell ref="E69:E70"/>
    <mergeCell ref="F8:F9"/>
    <mergeCell ref="F10:F11"/>
    <mergeCell ref="F12:F13"/>
    <mergeCell ref="F14:F15"/>
    <mergeCell ref="F16:F17"/>
    <mergeCell ref="F18:F19"/>
    <mergeCell ref="F20:F21"/>
    <mergeCell ref="F22:F23"/>
    <mergeCell ref="F27:F28"/>
    <mergeCell ref="F32:F33"/>
    <mergeCell ref="F36:F37"/>
    <mergeCell ref="F42:F43"/>
    <mergeCell ref="F45:F46"/>
    <mergeCell ref="F49:F50"/>
    <mergeCell ref="F51:F52"/>
    <mergeCell ref="F53:F54"/>
    <mergeCell ref="F56:F57"/>
    <mergeCell ref="F65:F66"/>
    <mergeCell ref="F69:F70"/>
    <mergeCell ref="E24:E25"/>
    <mergeCell ref="E27:E28"/>
    <mergeCell ref="E32:E33"/>
    <mergeCell ref="E36:E37"/>
    <mergeCell ref="E42:E43"/>
    <mergeCell ref="E45:E46"/>
    <mergeCell ref="E49:E50"/>
    <mergeCell ref="E51:E52"/>
    <mergeCell ref="E53:E54"/>
    <mergeCell ref="C53:C54"/>
    <mergeCell ref="C56:C57"/>
    <mergeCell ref="C65:C66"/>
    <mergeCell ref="C69:C70"/>
    <mergeCell ref="D8:D9"/>
    <mergeCell ref="D10:D11"/>
    <mergeCell ref="D12:D13"/>
    <mergeCell ref="D14:D15"/>
    <mergeCell ref="D16:D17"/>
    <mergeCell ref="D18:D19"/>
    <mergeCell ref="D20:D21"/>
    <mergeCell ref="D24:D25"/>
    <mergeCell ref="D27:D28"/>
    <mergeCell ref="D32:D33"/>
    <mergeCell ref="D36:D37"/>
    <mergeCell ref="D42:D43"/>
    <mergeCell ref="D45:D46"/>
    <mergeCell ref="D49:D50"/>
    <mergeCell ref="D51:D52"/>
    <mergeCell ref="D53:D54"/>
    <mergeCell ref="D56:D57"/>
    <mergeCell ref="D65:D66"/>
    <mergeCell ref="D69:D70"/>
    <mergeCell ref="C22:C23"/>
    <mergeCell ref="C24:C25"/>
    <mergeCell ref="C27:C28"/>
    <mergeCell ref="C32:C33"/>
    <mergeCell ref="C36:C37"/>
    <mergeCell ref="C42:C43"/>
    <mergeCell ref="C45:C46"/>
    <mergeCell ref="C49:C50"/>
    <mergeCell ref="C51:C52"/>
    <mergeCell ref="A53:A54"/>
    <mergeCell ref="A56:A57"/>
    <mergeCell ref="A65:A66"/>
    <mergeCell ref="A69:A70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7:B28"/>
    <mergeCell ref="B32:B33"/>
    <mergeCell ref="B36:B37"/>
    <mergeCell ref="B42:B43"/>
    <mergeCell ref="B45:B46"/>
    <mergeCell ref="B49:B50"/>
    <mergeCell ref="B51:B52"/>
    <mergeCell ref="B53:B54"/>
    <mergeCell ref="B56:B57"/>
    <mergeCell ref="B65:B66"/>
    <mergeCell ref="B69:B70"/>
    <mergeCell ref="A22:A23"/>
    <mergeCell ref="A24:A25"/>
    <mergeCell ref="A27:A28"/>
    <mergeCell ref="A32:A33"/>
    <mergeCell ref="A36:A37"/>
    <mergeCell ref="A42:A43"/>
    <mergeCell ref="A45:A46"/>
    <mergeCell ref="A49:A50"/>
    <mergeCell ref="A51:A52"/>
    <mergeCell ref="J2:O2"/>
    <mergeCell ref="A3:O3"/>
    <mergeCell ref="A8:A9"/>
    <mergeCell ref="A10:A11"/>
    <mergeCell ref="A12:A13"/>
    <mergeCell ref="A14:A15"/>
    <mergeCell ref="A16:A17"/>
    <mergeCell ref="A18:A19"/>
    <mergeCell ref="A20:A21"/>
    <mergeCell ref="C8:C9"/>
    <mergeCell ref="C10:C11"/>
    <mergeCell ref="C12:C13"/>
    <mergeCell ref="C14:C15"/>
    <mergeCell ref="C16:C17"/>
    <mergeCell ref="C18:C19"/>
    <mergeCell ref="C20:C21"/>
    <mergeCell ref="E8:E9"/>
    <mergeCell ref="E10:E11"/>
    <mergeCell ref="E12:E13"/>
    <mergeCell ref="E14:E15"/>
    <mergeCell ref="E16:E17"/>
    <mergeCell ref="E18:E19"/>
    <mergeCell ref="E20:E21"/>
    <mergeCell ref="G10:G11"/>
  </mergeCells>
  <pageMargins left="0.25" right="0.25" top="0.75" bottom="0.75" header="0.3" footer="0.3"/>
  <pageSetup paperSize="9" scale="75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B2:Q14"/>
  <sheetViews>
    <sheetView workbookViewId="0">
      <selection activeCell="A13" sqref="A13:H15"/>
    </sheetView>
  </sheetViews>
  <sheetFormatPr defaultColWidth="9" defaultRowHeight="15"/>
  <cols>
    <col min="1" max="1" width="1.28515625" customWidth="1"/>
    <col min="2" max="2" width="3.7109375" customWidth="1"/>
    <col min="3" max="3" width="27.42578125" customWidth="1"/>
    <col min="4" max="4" width="11.140625" customWidth="1"/>
    <col min="5" max="5" width="11.7109375" customWidth="1"/>
    <col min="6" max="6" width="12.28515625" customWidth="1"/>
    <col min="7" max="7" width="13" customWidth="1"/>
    <col min="8" max="8" width="12.28515625" customWidth="1"/>
    <col min="9" max="9" width="13.28515625" customWidth="1"/>
    <col min="10" max="11" width="12.140625" customWidth="1"/>
  </cols>
  <sheetData>
    <row r="2" spans="2:17">
      <c r="H2" s="148" t="s">
        <v>407</v>
      </c>
      <c r="I2" s="148"/>
      <c r="J2" s="148"/>
      <c r="K2" s="148"/>
    </row>
    <row r="3" spans="2:17" ht="42.75" customHeight="1">
      <c r="B3" s="149" t="s">
        <v>408</v>
      </c>
      <c r="C3" s="149"/>
      <c r="D3" s="149"/>
      <c r="E3" s="149"/>
      <c r="F3" s="149"/>
      <c r="G3" s="149"/>
      <c r="H3" s="149"/>
      <c r="I3" s="149"/>
      <c r="J3" s="149"/>
      <c r="K3" s="149"/>
      <c r="L3" s="31"/>
      <c r="M3" s="31"/>
      <c r="N3" s="31"/>
      <c r="O3" s="31"/>
      <c r="P3" s="31"/>
      <c r="Q3" s="31"/>
    </row>
    <row r="5" spans="2:17" s="30" customFormat="1" ht="21.75" customHeight="1">
      <c r="B5" s="152" t="s">
        <v>2</v>
      </c>
      <c r="C5" s="152" t="s">
        <v>409</v>
      </c>
      <c r="D5" s="150" t="s">
        <v>410</v>
      </c>
      <c r="E5" s="151"/>
      <c r="F5" s="150" t="s">
        <v>411</v>
      </c>
      <c r="G5" s="151"/>
      <c r="H5" s="150" t="s">
        <v>412</v>
      </c>
      <c r="I5" s="151"/>
      <c r="J5" s="150" t="s">
        <v>413</v>
      </c>
      <c r="K5" s="151"/>
    </row>
    <row r="6" spans="2:17" s="30" customFormat="1" ht="44.25" customHeight="1">
      <c r="B6" s="153"/>
      <c r="C6" s="153"/>
      <c r="D6" s="8" t="s">
        <v>414</v>
      </c>
      <c r="E6" s="8" t="s">
        <v>415</v>
      </c>
      <c r="F6" s="8" t="s">
        <v>414</v>
      </c>
      <c r="G6" s="8" t="s">
        <v>415</v>
      </c>
      <c r="H6" s="8" t="s">
        <v>414</v>
      </c>
      <c r="I6" s="8" t="s">
        <v>415</v>
      </c>
      <c r="J6" s="8" t="s">
        <v>414</v>
      </c>
      <c r="K6" s="8" t="s">
        <v>415</v>
      </c>
    </row>
    <row r="7" spans="2:17" s="30" customFormat="1" ht="38.25" customHeight="1">
      <c r="B7" s="32"/>
      <c r="C7" s="33" t="s">
        <v>416</v>
      </c>
      <c r="D7" s="34"/>
      <c r="E7" s="34"/>
      <c r="F7" s="34"/>
      <c r="G7" s="34"/>
      <c r="H7" s="34"/>
      <c r="I7" s="34"/>
      <c r="J7" s="34"/>
      <c r="K7" s="35"/>
    </row>
    <row r="8" spans="2:17" s="30" customFormat="1" ht="38.25" customHeight="1">
      <c r="B8" s="32"/>
      <c r="C8" s="33" t="s">
        <v>417</v>
      </c>
      <c r="D8" s="34"/>
      <c r="E8" s="34"/>
      <c r="F8" s="34"/>
      <c r="G8" s="34"/>
      <c r="H8" s="34"/>
      <c r="I8" s="34"/>
      <c r="J8" s="34"/>
      <c r="K8" s="35"/>
    </row>
    <row r="9" spans="2:17" s="30" customFormat="1" ht="38.25" customHeight="1">
      <c r="B9" s="34"/>
      <c r="C9" s="33" t="s">
        <v>418</v>
      </c>
      <c r="D9" s="34"/>
      <c r="E9" s="34"/>
      <c r="F9" s="34"/>
      <c r="G9" s="34"/>
      <c r="H9" s="34"/>
      <c r="I9" s="34"/>
      <c r="J9" s="34"/>
      <c r="K9" s="35"/>
    </row>
    <row r="10" spans="2:17" s="30" customFormat="1" ht="38.25" customHeight="1">
      <c r="B10" s="34"/>
      <c r="C10" s="33" t="s">
        <v>419</v>
      </c>
      <c r="D10" s="34"/>
      <c r="E10" s="34"/>
      <c r="F10" s="34"/>
      <c r="G10" s="34"/>
      <c r="H10" s="34"/>
      <c r="I10" s="34"/>
      <c r="J10" s="34"/>
      <c r="K10" s="35"/>
    </row>
    <row r="11" spans="2:17" s="30" customFormat="1" ht="38.25" customHeight="1">
      <c r="B11" s="34"/>
      <c r="C11" s="33" t="s">
        <v>420</v>
      </c>
      <c r="D11" s="34"/>
      <c r="E11" s="34"/>
      <c r="F11" s="34"/>
      <c r="G11" s="34"/>
      <c r="H11" s="34"/>
      <c r="I11" s="34"/>
      <c r="J11" s="34"/>
      <c r="K11" s="35"/>
    </row>
    <row r="13" spans="2:17" ht="24" customHeight="1">
      <c r="B13" s="5" t="s">
        <v>421</v>
      </c>
      <c r="C13" s="5"/>
      <c r="D13" s="5"/>
      <c r="E13" s="6"/>
      <c r="F13" s="6"/>
      <c r="G13" s="6"/>
      <c r="H13" s="36"/>
      <c r="I13" s="36"/>
    </row>
    <row r="14" spans="2:17" s="2" customFormat="1" ht="12.75">
      <c r="B14" s="5" t="s">
        <v>422</v>
      </c>
      <c r="C14" s="5"/>
      <c r="D14" s="5"/>
      <c r="E14" s="6"/>
      <c r="F14" s="6"/>
      <c r="G14" s="37"/>
      <c r="H14" s="38"/>
      <c r="I14" s="38"/>
    </row>
  </sheetData>
  <mergeCells count="8">
    <mergeCell ref="H2:K2"/>
    <mergeCell ref="B3:K3"/>
    <mergeCell ref="D5:E5"/>
    <mergeCell ref="F5:G5"/>
    <mergeCell ref="H5:I5"/>
    <mergeCell ref="J5:K5"/>
    <mergeCell ref="B5:B6"/>
    <mergeCell ref="C5:C6"/>
  </mergeCells>
  <pageMargins left="0.31496062992126" right="0.31496062992126" top="0.74803149606299202" bottom="0.74803149606299202" header="0.31496062992126" footer="0.31496062992126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/>
  </sheetPr>
  <dimension ref="B1:J10"/>
  <sheetViews>
    <sheetView topLeftCell="A2" workbookViewId="0">
      <selection activeCell="N3" sqref="N3"/>
    </sheetView>
  </sheetViews>
  <sheetFormatPr defaultColWidth="9.140625" defaultRowHeight="15"/>
  <cols>
    <col min="1" max="1" width="1.140625" style="24" customWidth="1"/>
    <col min="2" max="2" width="15.85546875" style="24" customWidth="1"/>
    <col min="3" max="3" width="17.140625" style="24" customWidth="1"/>
    <col min="4" max="4" width="11.5703125" style="24" customWidth="1"/>
    <col min="5" max="5" width="12.28515625" style="24" customWidth="1"/>
    <col min="6" max="6" width="9.140625" style="24"/>
    <col min="7" max="7" width="12.85546875" style="24" customWidth="1"/>
    <col min="8" max="8" width="11.140625" style="24" customWidth="1"/>
    <col min="9" max="9" width="19.85546875" style="24" customWidth="1"/>
    <col min="10" max="10" width="14.42578125" style="24" customWidth="1"/>
    <col min="11" max="16384" width="9.140625" style="24"/>
  </cols>
  <sheetData>
    <row r="1" spans="2:10" ht="19.5" customHeight="1">
      <c r="H1" s="154" t="s">
        <v>423</v>
      </c>
      <c r="I1" s="154"/>
      <c r="J1" s="154"/>
    </row>
    <row r="2" spans="2:10" s="23" customFormat="1" ht="80.25" customHeight="1">
      <c r="B2" s="155" t="s">
        <v>424</v>
      </c>
      <c r="C2" s="155"/>
      <c r="D2" s="155"/>
      <c r="E2" s="155"/>
      <c r="F2" s="155"/>
      <c r="G2" s="155"/>
      <c r="H2" s="155"/>
      <c r="I2" s="155"/>
      <c r="J2" s="155"/>
    </row>
    <row r="3" spans="2:10" s="23" customFormat="1" ht="210.75" customHeight="1">
      <c r="B3" s="25" t="s">
        <v>425</v>
      </c>
      <c r="C3" s="25" t="s">
        <v>426</v>
      </c>
      <c r="D3" s="26" t="s">
        <v>427</v>
      </c>
      <c r="E3" s="26" t="s">
        <v>428</v>
      </c>
      <c r="F3" s="26" t="s">
        <v>429</v>
      </c>
      <c r="G3" s="26" t="s">
        <v>430</v>
      </c>
      <c r="H3" s="26" t="s">
        <v>431</v>
      </c>
      <c r="I3" s="25" t="s">
        <v>432</v>
      </c>
      <c r="J3" s="26" t="s">
        <v>433</v>
      </c>
    </row>
    <row r="4" spans="2:10" s="23" customFormat="1" ht="12.75">
      <c r="B4" s="27"/>
      <c r="C4" s="27"/>
      <c r="D4" s="27"/>
      <c r="E4" s="27"/>
      <c r="F4" s="27"/>
      <c r="G4" s="27"/>
      <c r="H4" s="27"/>
      <c r="I4" s="27"/>
      <c r="J4" s="27"/>
    </row>
    <row r="5" spans="2:10" s="23" customFormat="1" ht="12.75">
      <c r="B5" s="27"/>
      <c r="C5" s="27"/>
      <c r="D5" s="27"/>
      <c r="E5" s="27"/>
      <c r="F5" s="27"/>
      <c r="G5" s="27"/>
      <c r="H5" s="27"/>
      <c r="I5" s="27"/>
      <c r="J5" s="27"/>
    </row>
    <row r="6" spans="2:10" s="23" customFormat="1" ht="12.75">
      <c r="B6" s="27"/>
      <c r="C6" s="27"/>
      <c r="D6" s="27"/>
      <c r="E6" s="27"/>
      <c r="F6" s="27"/>
      <c r="G6" s="27"/>
      <c r="H6" s="27"/>
      <c r="I6" s="27"/>
      <c r="J6" s="27"/>
    </row>
    <row r="7" spans="2:10" s="23" customFormat="1" ht="12.75">
      <c r="B7" s="27"/>
      <c r="C7" s="27"/>
      <c r="D7" s="27"/>
      <c r="E7" s="27"/>
      <c r="F7" s="27"/>
      <c r="G7" s="27"/>
      <c r="H7" s="27"/>
      <c r="I7" s="27"/>
      <c r="J7" s="27"/>
    </row>
    <row r="9" spans="2:10">
      <c r="B9" s="28" t="s">
        <v>434</v>
      </c>
      <c r="C9" s="28"/>
      <c r="D9" s="28"/>
    </row>
    <row r="10" spans="2:10">
      <c r="B10" s="29" t="s">
        <v>435</v>
      </c>
      <c r="C10" s="29"/>
      <c r="D10" s="29"/>
    </row>
  </sheetData>
  <mergeCells count="2">
    <mergeCell ref="H1:J1"/>
    <mergeCell ref="B2:J2"/>
  </mergeCells>
  <pageMargins left="0.118110236220472" right="0.118110236220472" top="0.55118110236220497" bottom="0.55118110236220497" header="0.31496062992126" footer="0.31496062992126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/>
  </sheetPr>
  <dimension ref="B3:F13"/>
  <sheetViews>
    <sheetView workbookViewId="0">
      <selection activeCell="B12" sqref="B12:D13"/>
    </sheetView>
  </sheetViews>
  <sheetFormatPr defaultColWidth="9.140625" defaultRowHeight="15"/>
  <cols>
    <col min="1" max="1" width="5.28515625" style="11" customWidth="1"/>
    <col min="2" max="2" width="27.5703125" style="11" customWidth="1"/>
    <col min="3" max="3" width="45.42578125" style="11" customWidth="1"/>
    <col min="4" max="4" width="54.85546875" style="11" customWidth="1"/>
    <col min="5" max="16384" width="9.140625" style="11"/>
  </cols>
  <sheetData>
    <row r="3" spans="2:6">
      <c r="B3" s="12"/>
      <c r="D3" s="13" t="s">
        <v>436</v>
      </c>
    </row>
    <row r="5" spans="2:6" ht="51" customHeight="1">
      <c r="B5" s="156" t="s">
        <v>437</v>
      </c>
      <c r="C5" s="156"/>
      <c r="D5" s="156"/>
    </row>
    <row r="6" spans="2:6">
      <c r="B6" s="14"/>
    </row>
    <row r="7" spans="2:6" ht="45" customHeight="1">
      <c r="B7" s="20" t="s">
        <v>438</v>
      </c>
      <c r="C7" s="20" t="s">
        <v>439</v>
      </c>
      <c r="D7" s="20" t="s">
        <v>440</v>
      </c>
    </row>
    <row r="8" spans="2:6">
      <c r="B8" s="16"/>
      <c r="C8" s="16"/>
      <c r="D8" s="16"/>
    </row>
    <row r="10" spans="2:6" ht="36" customHeight="1">
      <c r="B10" s="157" t="s">
        <v>441</v>
      </c>
      <c r="C10" s="157"/>
      <c r="D10" s="22"/>
    </row>
    <row r="11" spans="2:6" ht="18" customHeight="1">
      <c r="B11" s="21"/>
      <c r="C11" s="21"/>
      <c r="D11" s="22"/>
    </row>
    <row r="12" spans="2:6">
      <c r="B12" s="18" t="s">
        <v>434</v>
      </c>
      <c r="C12" s="18"/>
      <c r="D12" s="18"/>
      <c r="E12" s="18"/>
      <c r="F12" s="18"/>
    </row>
    <row r="13" spans="2:6">
      <c r="B13" s="19" t="s">
        <v>435</v>
      </c>
      <c r="C13" s="19"/>
      <c r="D13" s="19"/>
      <c r="E13" s="19"/>
      <c r="F13" s="19"/>
    </row>
  </sheetData>
  <mergeCells count="2">
    <mergeCell ref="B5:D5"/>
    <mergeCell ref="B10:C10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/>
  </sheetPr>
  <dimension ref="B3:F12"/>
  <sheetViews>
    <sheetView workbookViewId="0">
      <selection activeCell="A5" sqref="A5:E12"/>
    </sheetView>
  </sheetViews>
  <sheetFormatPr defaultColWidth="9.140625" defaultRowHeight="15"/>
  <cols>
    <col min="1" max="1" width="5.28515625" style="11" customWidth="1"/>
    <col min="2" max="2" width="27.5703125" style="11" customWidth="1"/>
    <col min="3" max="3" width="24.7109375" style="11" customWidth="1"/>
    <col min="4" max="4" width="30.7109375" style="11" customWidth="1"/>
    <col min="5" max="5" width="39.7109375" style="11" customWidth="1"/>
    <col min="6" max="16384" width="9.140625" style="11"/>
  </cols>
  <sheetData>
    <row r="3" spans="2:6" ht="25.5" customHeight="1">
      <c r="B3" s="12"/>
      <c r="C3" s="158" t="s">
        <v>442</v>
      </c>
      <c r="D3" s="158"/>
      <c r="E3" s="158"/>
    </row>
    <row r="5" spans="2:6" ht="48.75" customHeight="1">
      <c r="B5" s="159" t="s">
        <v>443</v>
      </c>
      <c r="C5" s="159"/>
      <c r="D5" s="159"/>
      <c r="E5" s="159"/>
    </row>
    <row r="6" spans="2:6">
      <c r="B6" s="14"/>
    </row>
    <row r="7" spans="2:6" ht="71.25" customHeight="1">
      <c r="B7" s="15" t="s">
        <v>438</v>
      </c>
      <c r="C7" s="15" t="s">
        <v>444</v>
      </c>
      <c r="D7" s="15" t="s">
        <v>445</v>
      </c>
      <c r="E7" s="15" t="s">
        <v>446</v>
      </c>
    </row>
    <row r="8" spans="2:6">
      <c r="B8" s="16"/>
      <c r="C8" s="16"/>
      <c r="D8" s="16"/>
      <c r="E8" s="17"/>
    </row>
    <row r="11" spans="2:6">
      <c r="B11" s="18" t="s">
        <v>434</v>
      </c>
      <c r="C11" s="18"/>
      <c r="D11" s="18"/>
      <c r="E11" s="18"/>
      <c r="F11" s="18"/>
    </row>
    <row r="12" spans="2:6">
      <c r="B12" s="19" t="s">
        <v>435</v>
      </c>
      <c r="C12" s="19"/>
      <c r="D12" s="19"/>
      <c r="E12" s="19"/>
      <c r="F12" s="19"/>
    </row>
  </sheetData>
  <mergeCells count="2">
    <mergeCell ref="C3:E3"/>
    <mergeCell ref="B5:E5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/>
  </sheetPr>
  <dimension ref="B2:K11"/>
  <sheetViews>
    <sheetView workbookViewId="0">
      <selection activeCell="D6" sqref="D6"/>
    </sheetView>
  </sheetViews>
  <sheetFormatPr defaultColWidth="9" defaultRowHeight="15"/>
  <cols>
    <col min="1" max="1" width="4.7109375" customWidth="1"/>
    <col min="2" max="2" width="5.85546875" customWidth="1"/>
    <col min="3" max="3" width="16.140625" customWidth="1"/>
    <col min="4" max="4" width="21.140625" customWidth="1"/>
    <col min="5" max="5" width="20.7109375" customWidth="1"/>
    <col min="6" max="6" width="25.5703125" customWidth="1"/>
    <col min="7" max="7" width="24.28515625" customWidth="1"/>
  </cols>
  <sheetData>
    <row r="2" spans="2:11">
      <c r="E2" s="148" t="s">
        <v>447</v>
      </c>
      <c r="F2" s="148"/>
      <c r="G2" s="148"/>
      <c r="H2" s="6"/>
    </row>
    <row r="4" spans="2:11" ht="47.25" customHeight="1">
      <c r="B4" s="160" t="s">
        <v>448</v>
      </c>
      <c r="C4" s="160"/>
      <c r="D4" s="160"/>
      <c r="E4" s="160"/>
      <c r="F4" s="160"/>
      <c r="G4" s="160"/>
      <c r="H4" s="7"/>
      <c r="I4" s="7"/>
      <c r="J4" s="7"/>
      <c r="K4" s="7"/>
    </row>
    <row r="6" spans="2:11" ht="69.75" customHeight="1">
      <c r="B6" s="8" t="s">
        <v>449</v>
      </c>
      <c r="C6" s="8" t="s">
        <v>450</v>
      </c>
      <c r="D6" s="8" t="s">
        <v>451</v>
      </c>
      <c r="E6" s="8" t="s">
        <v>452</v>
      </c>
      <c r="F6" s="8" t="s">
        <v>453</v>
      </c>
      <c r="G6" s="8" t="s">
        <v>454</v>
      </c>
    </row>
    <row r="7" spans="2:11">
      <c r="B7" s="9"/>
      <c r="C7" s="10"/>
      <c r="D7" s="10"/>
      <c r="E7" s="10"/>
      <c r="F7" s="10"/>
      <c r="G7" s="10"/>
    </row>
    <row r="8" spans="2:11">
      <c r="B8" s="9"/>
      <c r="C8" s="10"/>
      <c r="D8" s="10"/>
      <c r="E8" s="10"/>
      <c r="F8" s="10"/>
      <c r="G8" s="10"/>
    </row>
    <row r="10" spans="2:11" s="5" customFormat="1" ht="12.75">
      <c r="B10" s="5" t="s">
        <v>421</v>
      </c>
    </row>
    <row r="11" spans="2:11" s="2" customFormat="1" ht="12.75">
      <c r="B11" s="2" t="s">
        <v>455</v>
      </c>
    </row>
  </sheetData>
  <mergeCells count="2">
    <mergeCell ref="E2:G2"/>
    <mergeCell ref="B4:G4"/>
  </mergeCell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/>
  </sheetPr>
  <dimension ref="B2:K12"/>
  <sheetViews>
    <sheetView workbookViewId="0">
      <selection activeCell="F15" sqref="F15"/>
    </sheetView>
  </sheetViews>
  <sheetFormatPr defaultColWidth="9" defaultRowHeight="15"/>
  <cols>
    <col min="1" max="1" width="3.5703125" customWidth="1"/>
    <col min="2" max="2" width="5.85546875" customWidth="1"/>
    <col min="3" max="3" width="8" customWidth="1"/>
    <col min="4" max="4" width="16" customWidth="1"/>
    <col min="5" max="5" width="16.140625" customWidth="1"/>
    <col min="6" max="6" width="8.5703125" customWidth="1"/>
    <col min="7" max="7" width="9.28515625" customWidth="1"/>
    <col min="8" max="8" width="9.5703125" customWidth="1"/>
    <col min="9" max="9" width="9" customWidth="1"/>
  </cols>
  <sheetData>
    <row r="2" spans="2:11">
      <c r="F2" s="148" t="s">
        <v>456</v>
      </c>
      <c r="G2" s="148"/>
      <c r="H2" s="148"/>
      <c r="I2" s="148"/>
      <c r="J2" s="148"/>
      <c r="K2" s="148"/>
    </row>
    <row r="4" spans="2:11" ht="52.5" customHeight="1">
      <c r="B4" s="160" t="s">
        <v>457</v>
      </c>
      <c r="C4" s="160"/>
      <c r="D4" s="160"/>
      <c r="E4" s="160"/>
      <c r="F4" s="160"/>
      <c r="G4" s="160"/>
      <c r="H4" s="160"/>
      <c r="I4" s="160"/>
      <c r="J4" s="160"/>
      <c r="K4" s="160"/>
    </row>
    <row r="6" spans="2:11" ht="69.75" customHeight="1">
      <c r="B6" s="3" t="s">
        <v>449</v>
      </c>
      <c r="C6" s="3" t="s">
        <v>458</v>
      </c>
      <c r="D6" s="3" t="s">
        <v>459</v>
      </c>
      <c r="E6" s="3" t="s">
        <v>460</v>
      </c>
      <c r="F6" s="3" t="s">
        <v>461</v>
      </c>
      <c r="G6" s="3" t="s">
        <v>462</v>
      </c>
      <c r="H6" s="3" t="s">
        <v>463</v>
      </c>
      <c r="I6" s="3" t="s">
        <v>464</v>
      </c>
      <c r="J6" s="3" t="s">
        <v>465</v>
      </c>
      <c r="K6" s="3" t="s">
        <v>466</v>
      </c>
    </row>
    <row r="7" spans="2:11">
      <c r="B7" s="4"/>
      <c r="C7" s="4"/>
      <c r="D7" s="4"/>
      <c r="E7" s="4"/>
      <c r="F7" s="4"/>
      <c r="G7" s="4"/>
      <c r="H7" s="4"/>
      <c r="I7" s="4"/>
      <c r="J7" s="4"/>
      <c r="K7" s="4"/>
    </row>
    <row r="8" spans="2:11">
      <c r="B8" s="4"/>
      <c r="C8" s="4"/>
      <c r="D8" s="4"/>
      <c r="E8" s="4"/>
      <c r="F8" s="4"/>
      <c r="G8" s="4"/>
      <c r="H8" s="4"/>
      <c r="I8" s="4"/>
      <c r="J8" s="4"/>
      <c r="K8" s="4"/>
    </row>
    <row r="9" spans="2:11">
      <c r="B9" s="4"/>
      <c r="C9" s="4"/>
      <c r="D9" s="4"/>
      <c r="E9" s="4"/>
      <c r="F9" s="4"/>
      <c r="G9" s="4"/>
      <c r="H9" s="4"/>
      <c r="I9" s="4"/>
      <c r="J9" s="4"/>
      <c r="K9" s="4"/>
    </row>
    <row r="11" spans="2:11" s="1" customFormat="1" ht="14.25">
      <c r="B11" s="1" t="s">
        <v>421</v>
      </c>
    </row>
    <row r="12" spans="2:11" s="2" customFormat="1" ht="12.75">
      <c r="B12" s="2" t="s">
        <v>455</v>
      </c>
    </row>
  </sheetData>
  <mergeCells count="2">
    <mergeCell ref="F2:K2"/>
    <mergeCell ref="B4:K4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П 7</vt:lpstr>
      <vt:lpstr>П 8</vt:lpstr>
      <vt:lpstr>П 9</vt:lpstr>
      <vt:lpstr>П 10</vt:lpstr>
      <vt:lpstr>П 11</vt:lpstr>
      <vt:lpstr>П 12</vt:lpstr>
      <vt:lpstr>П 13</vt:lpstr>
      <vt:lpstr>'П 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Ешкеева Алия Маратовна</dc:creator>
  <cp:lastModifiedBy>sert</cp:lastModifiedBy>
  <cp:lastPrinted>2024-03-01T03:52:00Z</cp:lastPrinted>
  <dcterms:created xsi:type="dcterms:W3CDTF">2022-12-14T16:46:00Z</dcterms:created>
  <dcterms:modified xsi:type="dcterms:W3CDTF">2026-06-19T03:08:17Z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2102128B9E1B4130B1B0FD9ED5E3039A_12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